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07"/>
  <workbookPr defaultThemeVersion="124226"/>
  <mc:AlternateContent xmlns:mc="http://schemas.openxmlformats.org/markup-compatibility/2006">
    <mc:Choice Requires="x15">
      <x15ac:absPath xmlns:x15ac="http://schemas.microsoft.com/office/spreadsheetml/2010/11/ac" url="https://imascr-my.sharepoint.com/personal/fmorae_imas_go_cr/Documents/Documentos/Documentos/MACU/MACU 2022/SEGUNDO SEMESTRE/"/>
    </mc:Choice>
  </mc:AlternateContent>
  <xr:revisionPtr revIDLastSave="697" documentId="8_{80E72926-00AF-4389-AE4A-41B61A48ADDA}" xr6:coauthVersionLast="47" xr6:coauthVersionMax="47" xr10:uidLastSave="{0DFA39FB-F7B2-464A-83C6-FC62E4D196FB}"/>
  <bookViews>
    <workbookView xWindow="-120" yWindow="-120" windowWidth="29040" windowHeight="15840" firstSheet="3" activeTab="3" xr2:uid="{00000000-000D-0000-FFFF-FFFF00000000}"/>
  </bookViews>
  <sheets>
    <sheet name="Hoja1" sheetId="5" state="hidden" r:id="rId1"/>
    <sheet name="Hoja2" sheetId="2" state="hidden" r:id="rId2"/>
    <sheet name="Hoja3" sheetId="3" state="hidden" r:id="rId3"/>
    <sheet name="MACU IMAS II SEMESTRE 2022" sheetId="4" r:id="rId4"/>
    <sheet name="Hoja4" sheetId="6" r:id="rId5"/>
  </sheets>
  <definedNames>
    <definedName name="_xlnm._FilterDatabase" localSheetId="3" hidden="1">'MACU IMAS II SEMESTRE 2022'!$A$1:$N$702</definedName>
    <definedName name="_Hlk61352676" localSheetId="3">'MACU IMAS II SEMESTRE 2022'!$B$618</definedName>
    <definedName name="_Toc58849852" localSheetId="3">'MACU IMAS II SEMESTRE 2022'!$B$615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6" l="1"/>
  <c r="D10" i="6"/>
  <c r="D9" i="6"/>
  <c r="D8" i="6"/>
  <c r="D7" i="6"/>
  <c r="D6" i="6"/>
  <c r="D5" i="6"/>
  <c r="D4" i="6"/>
  <c r="D3" i="6"/>
  <c r="C10" i="6"/>
  <c r="C8" i="6"/>
  <c r="C7" i="6"/>
  <c r="C6" i="6"/>
  <c r="C5" i="6"/>
  <c r="C4" i="6"/>
  <c r="C3" i="6"/>
  <c r="B10" i="6"/>
  <c r="B9" i="6"/>
  <c r="B8" i="6"/>
  <c r="B7" i="6"/>
  <c r="B6" i="6"/>
  <c r="B5" i="6"/>
  <c r="B4" i="6"/>
  <c r="B3" i="6"/>
  <c r="B4" i="4"/>
  <c r="B5" i="4" s="1"/>
  <c r="B6" i="4" s="1"/>
  <c r="B7" i="4" s="1"/>
  <c r="B8" i="4" s="1"/>
  <c r="B10" i="4"/>
  <c r="B12" i="4"/>
  <c r="B15" i="4"/>
  <c r="B16" i="4" s="1"/>
  <c r="B17" i="4" s="1"/>
  <c r="B18" i="4" s="1"/>
  <c r="B19" i="4" s="1"/>
  <c r="B20" i="4" s="1"/>
  <c r="B21" i="4" s="1"/>
  <c r="B22" i="4" s="1"/>
  <c r="B23" i="4" s="1"/>
  <c r="B24" i="4" s="1"/>
  <c r="B25" i="4" s="1"/>
  <c r="B26" i="4" s="1"/>
  <c r="B27" i="4" s="1"/>
  <c r="B28" i="4" s="1"/>
  <c r="B30" i="4"/>
  <c r="B31" i="4" s="1"/>
  <c r="B32" i="4" s="1"/>
  <c r="B40" i="4"/>
  <c r="B42" i="4"/>
  <c r="B49" i="4"/>
  <c r="B56" i="4"/>
  <c r="B65" i="4"/>
  <c r="B67" i="4"/>
  <c r="B75" i="4"/>
  <c r="B100" i="4"/>
  <c r="B119" i="4"/>
  <c r="B130" i="4"/>
  <c r="B133" i="4"/>
  <c r="B140" i="4"/>
  <c r="B147" i="4"/>
  <c r="B156" i="4"/>
  <c r="B159" i="4"/>
  <c r="B173" i="4"/>
  <c r="B179" i="4"/>
  <c r="B187" i="4"/>
  <c r="B189" i="4"/>
  <c r="B193" i="4"/>
  <c r="B198" i="4"/>
  <c r="B202" i="4"/>
  <c r="B215" i="4"/>
  <c r="B219" i="4"/>
  <c r="B235" i="4"/>
  <c r="B240" i="4"/>
  <c r="B243" i="4"/>
  <c r="B250" i="4"/>
  <c r="B252" i="4"/>
  <c r="B256" i="4"/>
  <c r="B259" i="4"/>
  <c r="B263" i="4"/>
  <c r="B273" i="4"/>
  <c r="B283" i="4"/>
  <c r="B288" i="4"/>
  <c r="B292" i="4"/>
  <c r="B295" i="4"/>
  <c r="B300" i="4"/>
  <c r="B306" i="4"/>
  <c r="B316" i="4"/>
  <c r="B321" i="4"/>
  <c r="B326" i="4"/>
  <c r="B336" i="4"/>
  <c r="B339" i="4"/>
  <c r="B345" i="4"/>
  <c r="B352" i="4"/>
  <c r="B358" i="4"/>
  <c r="B387" i="4"/>
  <c r="B397" i="4"/>
  <c r="B400" i="4"/>
  <c r="B407" i="4"/>
  <c r="B425" i="4"/>
  <c r="B436" i="4"/>
  <c r="B439" i="4"/>
  <c r="B455" i="4"/>
  <c r="B462" i="4"/>
  <c r="B465" i="4"/>
  <c r="B472" i="4"/>
  <c r="B480" i="4"/>
  <c r="B491" i="4"/>
  <c r="B496" i="4"/>
  <c r="B501" i="4"/>
  <c r="B505" i="4"/>
  <c r="B528" i="4"/>
  <c r="B534" i="4"/>
  <c r="B538" i="4"/>
  <c r="B11" i="6" l="1"/>
  <c r="C11" i="6"/>
  <c r="D11" i="6"/>
  <c r="D12" i="6" l="1"/>
  <c r="C12" i="6"/>
</calcChain>
</file>

<file path=xl/sharedStrings.xml><?xml version="1.0" encoding="utf-8"?>
<sst xmlns="http://schemas.openxmlformats.org/spreadsheetml/2006/main" count="8562" uniqueCount="3363">
  <si>
    <t>Número del informe</t>
  </si>
  <si>
    <t>Nombre del informe</t>
  </si>
  <si>
    <t>Hallazgos</t>
  </si>
  <si>
    <t>Recomendaciones de Auditoría</t>
  </si>
  <si>
    <t>Unidad responsable de cumplimiento</t>
  </si>
  <si>
    <t>Acciones de cumplimiento por la Administración</t>
  </si>
  <si>
    <t xml:space="preserve">Contacto del Responsable </t>
  </si>
  <si>
    <t>Evidencia de Cumplimiento de la Administración</t>
  </si>
  <si>
    <t>Fecha de emisión del Informe de Auditoría</t>
  </si>
  <si>
    <t>Fecha de recepción de la recomendación a la unidad correspondiente</t>
  </si>
  <si>
    <t>Fecha límite de cumplimiento</t>
  </si>
  <si>
    <t>Prórroga/ Ampliación del plazo</t>
  </si>
  <si>
    <t>Estado de Recomendación</t>
  </si>
  <si>
    <t>Observaciones</t>
  </si>
  <si>
    <t>AUD 001 2015</t>
  </si>
  <si>
    <t>Evaluaciones de las cuentas contables EC</t>
  </si>
  <si>
    <t>Se determinó que no se han definido los plazos o fechas que deben cumplir
las instancias involucradas en el proceso de inversiones transitorias, para cumplir con lo dispuesto en el Reglamento para las Inversiones Transitorias realizadas por el IMAS.</t>
  </si>
  <si>
    <t>4,1: Modificar, y someter a aprobación, el Reglamento para las Inversiones Transitorias realizadas por el IMAS, en donde se incluya, entre otros aspectos, lo siguiente: (Ver punto 2.2 del presente informe) (Plazo: 9 meses, vence: 30 de setiembre del 2015)
a) La participación del personal competente del Área de Empresas Comerciales y de la Subgerencia de Gestión de Recursos en la elaboración del “Plan Anual de Inversiones” y toma de decisiones en la realización de inversiones transitorias con recursos económicos (ociosos) generados por el Programa de Empresas Comerciales.
b) Los plazos o fechas en que las diferentes instancias competentes deben cumplir y atender las actividades relacionadas con el proceso de inversiones transitorias.</t>
  </si>
  <si>
    <t>Gerencia General</t>
  </si>
  <si>
    <t>Modificación Reglamento para las Inversiones Transitorias realizadas por el IMAS.</t>
  </si>
  <si>
    <t>Maritza Aragón
maragón
2202-4055</t>
  </si>
  <si>
    <t xml:space="preserve"> ACD.470-10-2015 27/10/2015: "Aprobar  la Propuesta de “Reglamento de Inversiones Transitorias Realizadas por El Instituto Mixto De Ayuda Social” y Proceder a su Publicación en El Diario Oficial La Gaceta".
Comunicación CIRE 01/12/2015 publicado en La Gaceta 233 del 01/11/2015.
</t>
  </si>
  <si>
    <t>Cumplida</t>
  </si>
  <si>
    <t>------</t>
  </si>
  <si>
    <t>En la revisión de las facturas canceladas por concepto de arrendamientos, tanto de la “Concesiones Locales Comerciales”, como del “Terreno arrendado” ubicado al costado
Noroeste de la Estación de Bomberos en el AIJS,
donde se encuentra construido el Edificio que alberga las Oficinas Centrales de Empresas
Comerciales y la bodega de mercadería, se determinó que la documentación que respalda cada factura, corresponde a la copia del “Contrato de Concesión para el Uso de Locales
destinados a la Venta de Artículos Libres de Derecho en el Aeropuerto Internacional Juan Santamaría”, suscrito el 01 de marzo de 1987, entre el IMAS y el Consejo Técnico de
Aviación Civil-CETAC</t>
  </si>
  <si>
    <t>4,2: Valorar y gestionar la actualización, en coordinación con las instancias y entes correspondientes, del “Contrato de Concesión para el Uso de Locales destinados a la Venta de Artículos Libres de Derecho en el Aeropuerto Internacional Juan Santamaría”, suscrito entre el IMAS y el Consejo Técnico de Aviación Civil (CETAC); considerando, entre otros aspectos, lo determinado en el punto 2.3 de este informe, referente a las condiciones
17
pactadas vinculadas al fundamento legal, a la cantidad, ubicación, descripción y área de las concesiones de locales comerciales y el “Terreno arrendado”, en donde se encuentra construido el Edificio que alberga las Oficinas Centrales de Empresas Comerciales y la bodega de mercadería. (Ver punto 2.3 del presente informe) (Plazo: 12 meses, vence: 29 de enero del 2016)</t>
  </si>
  <si>
    <t xml:space="preserve">Valorar y gestionar la actualización del “Contrato de Concesión para el Uso de Locales destinados a la Venta de Artículos Libres de Derecho en el Aeropuerto Internacional Juan Santamaría”, suscrito entre el IMAS y el Consejo Técnico de Aviación Civil (CETAC). </t>
  </si>
  <si>
    <t>Lic. Gerardo Alavarado Blanco.
galvaradob@imas.go.cr
2202 4247 /2202 4249</t>
  </si>
  <si>
    <t>GG-0045-01-2015 09/01/2015 instrucción a SGGR y DEC. / GG-0047-01-2016 12/01/2016 a Berny Vargas solicita respuesta al SGGR-495-11-2015. 
SGGR-400-10-2016 07/10/2016 a Berny Vargas solicita propuesta convenio CETAC. / GG-2292-10-2016 18/10/2016 a Geovanni y Carolina remite ACD.476-10-2016 / SGGR-554-12-2016 23/12/2016 a GG remite informe de la CETAC, mediante oficio AJ-1358-12-2016 se indica que no es posible realizar este tipo de convenio en virtud de que la asignación de los espacios, fue asignada como competencia de AERIS Holding Costa Rica en el Contrato  de Gestión Interesada. / GGR-558-12-2016 23/12/2016 a Edgardo Herrera remite informe CETAC, adjuntando el AJ-1358-12-2016 imposibilidad de cumplir esta recomendación. 
SGGR-558-12-2016 23/12/2016 a Edgardo Herrera remite informe CETAC, adjuntando el AJ-1358-12-2016 imposibilidad de cumplir esta recomendación.
GG-0598-03-2017 29/03/2017 a Geovanni Cambronero en atención al AI-129-03-2017 en el cual no acepta lo indicado por AJ de no poder cumpir con las recomendaciones y exponen los motivos.</t>
  </si>
  <si>
    <t xml:space="preserve">
30/09/2018
3 meses posteriores al recibido de la respuesta del CTAC.</t>
  </si>
  <si>
    <t>En  proceso</t>
  </si>
  <si>
    <t>SGGR se encuentra en coordinación con AJ definiendo lo procedente. 
ACD.156-04-2018 otorga prórroga
28/02/2017
3 meses posteriores al recibido de la respuesta del CTAC es la fecha máxima para el cumplimiento de la presente recomendación</t>
  </si>
  <si>
    <t xml:space="preserve">Sobre los procedimientos que se utilizan para establecer los cálculos realizados en la matriz que da origen al monto cobrado, por el IMAS, mensualmente, por concepto de los servicios administrativos (servicios de gestión de apoyo) a las Empresas Comerciales, se determinó que no están formalmente aprobados, divulgados y contemplados en un procedimiento.  Al respecto, se procedió a solicitar a la Licda. Luz Marina Campos Ramírez, Jefe del Área de Administración Financiera, la matriz que se utiliza para determinar el monto que se le cobra mensualmente a las Empresas Comerciales por servicios administrativos, determinándose que el archivo consiste en una tabla de Excel (Véase Anexo N° 1), se considera que su contenido permite cumplir en términos generales con la información necesaria para realizar los cálculos que determinan el citado cobro. Sin embargo, la “Matriz de Servicios Administrativos” carece de una descripción de los pasos que se utilizan para calcular el monto y los porcentajes que se aplican a las diferentes unidades ejecutoras del IMAS, que prestan un servicio al Programa de Empresas Comerciales.  
</t>
  </si>
  <si>
    <t xml:space="preserve">4,3: Elaborar, y someter a aprobación, la propuesta que regule el cobro al Programa de Empresas Comerciales de los Servicios Administrativos (servicios de gestión de apoyo), considerando entre otros aspectos, establecer el fundamento legal que sustenta el proceso de este cobro, la definición de las variables o parámetros que se utilizan para calcular el monto y los porcentajes que se aplican a las diferentes unidades ejecutoras del IMAS que prestan un servicio y coadyuvan con el funcionamiento de ese programa (Matriz de Servicios Administrativos). (Ver resultado 2.1 del presente informe) (Plazo: 9 meses, vence: 30 de setiembre del 2015) </t>
  </si>
  <si>
    <t>Subgerente Soporte Administrativo</t>
  </si>
  <si>
    <t xml:space="preserve">Mediante oficio SGSA 616-11-2015, dirigido a la Auditoría Ineterna se comunica que la recomendación 4,3 se encuentra cumplido de conformidad con lo que establecido. </t>
  </si>
  <si>
    <t xml:space="preserve">Mediante oficio 298-06-2015, dirigido a Alexander Porras y Luz Marina Campos, solicitgando la preparación de la propuesta que regule el cobro de los servicios prestados a E.C. </t>
  </si>
  <si>
    <t>De la revisión efectuada a la información contemplada en los Balances Generales y los Estados de Flujo de Efectivo que elabora el Área de Empresas Comerciales al cierre de cada mes, se determinó la existencia de recursos económicos no utilizados (ociosos) generados por dicho Programa (Empresas Comerciales) durante el año 2013 por ₡1.760.084.477,48 y para el año 2014 por ₡1.329.718.079,79, de los cuales no se realizaron inversiones transitorias ni se contemplaron en un “Plan Anual de Inversiones”, por cuanto estos planes, al 28 de julio del 2014, no se habían elaboraron, tal y como lo 6 establece el artículo 9° del Reglamento para las Inversiones Transitorias realizadas por el IMAS</t>
  </si>
  <si>
    <t>4.4. Establecer los mecanismos de control orientados a verificar que la titular subordinada de la Unidad de Tesorería, elabore a principios de cada año, en coordinación con el Administrador General del Área de Empresas Comerciales, el Plan Anual de Inversiones para el Programa de Empresas Comerciales, con la finalidad de brindar un mayor apoyo financiero y maximizar los recursos económicos ociosos identificados en el flujo de efectivo mediante la realización de inversiones transitorias. (Ver punto 2.2 del presente informe) (Plazo: 4 meses, vence: 29 de mayo del 2015)</t>
  </si>
  <si>
    <t>Jefe del Area Administrativa Financiera</t>
  </si>
  <si>
    <t>Oficios AAF-002-01-2015 y TES-31-02-2015</t>
  </si>
  <si>
    <t>Licda. Silvia Morales Jiménez</t>
  </si>
  <si>
    <t xml:space="preserve">Oficios AAF-002-01-2015 y TES-31-02-2015, se realizó las gestiones para modificar el "Reglamento de Inversiones de Empresas Comerciales" </t>
  </si>
  <si>
    <t>31/9/2015</t>
  </si>
  <si>
    <t>Atendida de acuerdo Oficio SGSA-0497-09-2015</t>
  </si>
  <si>
    <r>
      <t xml:space="preserve"> En </t>
    </r>
    <r>
      <rPr>
        <sz val="12"/>
        <color rgb="FF000000"/>
        <rFont val="Arial"/>
        <family val="2"/>
      </rPr>
      <t>la</t>
    </r>
    <r>
      <rPr>
        <sz val="12"/>
        <color theme="1"/>
        <rFont val="Arial"/>
        <family val="2"/>
      </rPr>
      <t xml:space="preserve">  revisión efectuada a 40 formularios denominados “BOLETA DE TRASLADO DE BIENES MUEBLES, (F-AB-06)" los cuales se utilizan para trasladar los activos y artículos que están en desuso o dañados, a la Bodega de Tibás,  se determinó lo siguiente: a) Fueron incorporadas en el sistema “SAP”,  15 boletas de activos en desuso;  entre 3 y 84 días hábiles después de haber ingresado  los activos a la  bodega.  Con respecto al plazo se observó que el manual de procedimientos para el  manejo y control de activos institucionales  en el   capítulo V. Administración de Activos en desuso no establece un plazo para el registro de las boletas de traslado en el “SAP. b) Al 30 de junio de 2014, no se encontraban registradas en el “Sistema SAP”, los movimientos de traslado de un abanico y de un locker, a pesar de que estos 2 activos estaban físicamente en  la Bodega de Activos en Desuso, según se detalla  en el siguiente cuadro</t>
    </r>
  </si>
  <si>
    <t>4,5: Establecer los procedimientos necesarios, en coordinación con la Unidad de Contablilidad y el Área de Proveeduría, para que los asientos que se generen por concepto de movimientos al inventario de materiales y suministros, se realice la afectación contable, de forma tal que no generen ingresos, considerando lo expuesto en el punto 2.4, inciso 2 del presente informe y en cumplimiento de los establecido, la normativa  contable aplicable a las entidades Públicas. (Véase punto 2.4 (2) del aparte de resultados) Plazo: 6 meses; vence: 31 de julio 2015).</t>
  </si>
  <si>
    <t>Administradora General</t>
  </si>
  <si>
    <t>Mediante oficio AEC-ULI N° 825-10-2015, el Lic. Olman Lizano le dirige respuesta a a MBa marianela Navarro  y le indica que se ubicó un movimiento que generó resultados positivos , y se logró corregir el registro</t>
  </si>
  <si>
    <t>Licda. Carolina Murillo Rodrigues correo: cmurillo@mas.go.cr
teléfono: 2443-0313</t>
  </si>
  <si>
    <t>Oficio AEC-ULI N|825-10-2015</t>
  </si>
  <si>
    <t>Esta Auditoria evidenció que no se había realizado la revisión técnica de 30 activos que se tramitaron mediante boletas de traslado de bienes (F-AB-06), estos activos estaban en desuso, para  desechar, o reparar;  lo anterior se contrapone   a lo dispuesto en el Manual Procedimientos2 en la actividad Nº 4 del  Capítulo V, “Administración de Activos en desuso”, el cual establece lo siguiente. Coteja en el sitio visitado, contra los Formularios F-AB-06 Traslado de Bienes Muebles,  los bienes por recibir, rechazando aquellos que no cuenten con la revisión técnica de Mantenimiento, Tecnologías de Información, Transportes, y otros, según corresponda a la naturaleza y uso del activo. (El resaltado no forma parte del original)</t>
  </si>
  <si>
    <t>4.6. Verificar y conciliar mensual o periódicamente, en coordinación con el Jefe de Mercadeo y Ventas, la cuenta contable 1140201090 denominada “Ajustes de inventario Mercadería AEC-Tiendas Libres”. (Véase punto 2.4 (1) del aparte de resultados) (Plazo: 2 meses, vence: 31 de marzo del 2015)</t>
  </si>
  <si>
    <t>Jefe Administrativo Empresas Comerciales</t>
  </si>
  <si>
    <t xml:space="preserve">Se establece un procedimiento por medio del cual se atiende la recomendación. </t>
  </si>
  <si>
    <t xml:space="preserve">Oficio AEC-376-05-2015 </t>
  </si>
  <si>
    <t>AUD 019 2015</t>
  </si>
  <si>
    <t xml:space="preserve">Informe Seguimiento Acceso Sistema Desarrollo Humano </t>
  </si>
  <si>
    <t>En la visita realizada el día 28 de agosto de 2014 a  la “Bodega de Activos en Desuso”, se observó que el inmueble no sólo se utiliza para almacenar  activos en desuso o mal estado, por cuanto se hallaron, cajas y bolsas plásticas. En la revisión de las bolsas y cajas (Foto N° 6), está Auditoría constató que las mismas contenían implementos escolares, tales como: juegos de geometría, borradores, bolsos tipo salveque, lápices de color, lápices de grafito, lapiceros y cartucheras</t>
  </si>
  <si>
    <r>
      <t>4.1</t>
    </r>
    <r>
      <rPr>
        <b/>
        <sz val="12"/>
        <color indexed="8"/>
        <rFont val="Arial"/>
        <family val="2"/>
      </rPr>
      <t xml:space="preserve"> </t>
    </r>
    <r>
      <rPr>
        <sz val="12"/>
        <color indexed="8"/>
        <rFont val="Arial"/>
        <family val="2"/>
      </rPr>
      <t xml:space="preserve"> En conjunto  con el área de Tecnologías de Información:      a) Documentar formalmente los perfiles y privilegios de los usuarios del sistema de Desarrollo Humano. b. Efectuar una revisión de los permisos asignados efectivamente a los perfiles de usuario definidos y documentados en la recomendación anterior del presente informe, con el objetivo de que se efectúen las modificaciones necesarias a los derechos efectivos con que estos perfiles cuentan actualmente, en caso de determinar disconformidades con el perfil documentado previamente. </t>
    </r>
  </si>
  <si>
    <t xml:space="preserve">Jefe Desarrollo Humano </t>
  </si>
  <si>
    <t>Documentar formalmente los perfiles y privilegios de los usuarios del sistema de Desarrollo Humano</t>
  </si>
  <si>
    <t>María de los Ángeles Lépiz Guzmán, 2202-4203, mlepiz@imas.go.cr</t>
  </si>
  <si>
    <t>En oficio DH-2427-08-2016 TI-137-08-2016, se da cumplimiento de lo solicitado, en cuanto a la documentación de los perfiles y privilegios del Sistema de Desarrollo Humano.</t>
  </si>
  <si>
    <t xml:space="preserve"> 29/02/2016</t>
  </si>
  <si>
    <t>DH-2427-08-2016 TI-137-08-2016
AI-538-12-2015, se concede prórroga hasta el 29/02/2016</t>
  </si>
  <si>
    <r>
      <t>De la muestra seleccionada por esta Auditoría a la información ingresada  en</t>
    </r>
    <r>
      <rPr>
        <sz val="12"/>
        <color rgb="FF000000"/>
        <rFont val="Arial"/>
        <family val="2"/>
      </rPr>
      <t xml:space="preserve"> el</t>
    </r>
    <r>
      <rPr>
        <sz val="12"/>
        <color theme="1"/>
        <rFont val="Arial"/>
        <family val="2"/>
      </rPr>
      <t xml:space="preserve"> Sistema de Consolidación de Cifras del Sector Público Costarricense (SICCNET) y remitida a la Secretaría Técnica de la Autoridad Presupuestaria (STAP); se determinó lo siguiente: 1 En los meses de enero, febrero y marzo 2015, el IMAS remitió la información del flujo de caja mensual, al STAP, con atrasos superiores a los 14 días después de vencido el plazo; así como, se incluyó en el SICCNET,  la información del flujo de caja mensual  con 11 y 22 días atrasados en los meses de enero y febrero del 2015 respectivamente, en los dos casos se incumple lo establecido el artículo N°5 del Decreto Ejecutivo 37077-H vigente para el período 2015. </t>
    </r>
  </si>
  <si>
    <t>4.2 En conjunto con el Área de Desarrollo Humano:
a. Documentar formalmente los perfiles y privilegios de los usuarios del sistema de Desarrollo Humano, con el fin de realizar los aportes técnicos pertinentes. (Ver punto 2.1 del acápite de resultados)
b. Efectuar una revisión de los permisos asignados efectivamente a los perfiles de usuario definidos y documentados en la recomendación anterior del presente informe, con el objetivo de que se efectúen las modificaciones necesarias a los derechos efectivos con que estos perfiles cuentan actualmente, en caso de determinar disconformidades con el perfil documentado previamente. (Ver punto 2.2.1 del acápite de resultados)</t>
  </si>
  <si>
    <t xml:space="preserve">Jefe Tecnologías de Información </t>
  </si>
  <si>
    <t xml:space="preserve">Inciso a) Se procedió a realizar formalmente la documentación de los perfiles y los privilegios de los grupos de usuarios del Sistema de Desarrollo Humano; para ello se adjunta disco compacto con los archivos respectivos. 
Aunado a lo anterior; y previendo modificaciones posteriores en los privilegios de los usuarios; se acordó mantener una bitácora que contemple los cambios; con el objetivo de mantener actualizado la documentación de seguridad del sistema de Desarrollo Humano. 
Dicha bitácora será administrada de forma física por la persona encargada de Seguimientos a los Informes de Auditoría en Desarrollo Humano. 
Inciso b) Se efectuó la revisión de los permisos asignados a cada uno de los perfiles, concluyendo que se mantiene la configuración actual; a razón de que los usuarios  existentes no requieren cambios en sus privilegios. 
</t>
  </si>
  <si>
    <t>Luis Adolfo González Alguera</t>
  </si>
  <si>
    <t>TI-0052-04-2016</t>
  </si>
  <si>
    <t>a) 30/12/2015     b) 30/01/2016</t>
  </si>
  <si>
    <t xml:space="preserve">Se encontraron 3 cuentas de usuario activas en el sistema de Desarrollo Humano, correspondientes a personal que se encuentra inactivo, según la base de datos de Desarrollo Humano del IMAS. </t>
  </si>
  <si>
    <t>4,3: Deshabilitar en el sistema de Desarrollo Humano, así como en Active Directory, las cuentas de usuario pertenecientes al personal inactivo (ex funcionarios) de acuerdo a los registros de la base de datos de Desarrollo Humano. (Ver punto 2.2.2 del acápite de resultados)</t>
  </si>
  <si>
    <t>Jefe Tecnologías de Información</t>
  </si>
  <si>
    <t>El sistema de Desarrollo Humano, en su módulo llamado “Servicio Monitor”  una vez llegada la fecha fin de la acción de personal de nombramiento de él o la funcionaria, automáticamente se asigna el usuario a inactivo, además de generarle una clave alfanumérica aleatoria, por lo que le será imposible a un funcionario ingresar a cualquier modulo del Sistema de DH.</t>
  </si>
  <si>
    <t>DH-2427-08-2016 y ti-137-08-2016</t>
  </si>
  <si>
    <t>AUD 023 2015</t>
  </si>
  <si>
    <t>Informe Declaraciones Juradas 2014</t>
  </si>
  <si>
    <t>Se determinó que la Asesoría tarda entre 6 y 15 días hábiles en trasladar mediante correo electrónico  al Área de Desarrollo Humano los contratos donde se designaban funcionarios (as) a los cuales les correspondía realizar funciones  de control y vigilancia de contratos</t>
  </si>
  <si>
    <t>4,1: Establecer los mecanismos de control que permitan el efectivo cumplimiento de la recomendación 4.1 del AUD-17-2011, la cual indica lo siguiente: “Ordenar a la Asesoría Jurídica remitir a la Unidad de Desarrollo Humano en un plazo máximo de tres días hábiles, copia de los contratos formalizados con vigencia igual o superior a los seis meses, en los casos en que se designe a un funcionario la responsabilidad de realizar funciones de control y vigilancia de contratos según lo establece el artículo Nº 56 inciso 2), punto g) del decreto Nº 34409-MP-J.”; asimismo verificar el cumplimiento por parte del funcionario designado de suministrar dicha información a la Unidad de Desarrollo Humano con el fin de no afectar la incorporación oportuna de la misma. (Ver aparte 2.2 del aparte de resultados)
Plazo: 30 de abril del 2015</t>
  </si>
  <si>
    <t>Asesor Jurídico</t>
  </si>
  <si>
    <t>Que la Auditoría Interna realice un nuevo análisis en cuanto a quién le corresponde comunicar al Área de Desarrollo Humano los Contratos que se realizan a través  de la plataforma Mer Link, siendo que la Asesoria Juridica no tiene posibilidad de conocer con exactitud la fecha de notificacion e inicio de la ejecucion de un contrato administrativo.</t>
  </si>
  <si>
    <t xml:space="preserve">Berny Vargas Mejía </t>
  </si>
  <si>
    <t>AJ-936-08-2015 y AJ-384-04-2015</t>
  </si>
  <si>
    <t>Con base en los resultados obtenidos en el estudio, esta Auditoría  concluye que a pesar de que se encuentran definidas las acciones que hay que realizar para cumplir cabalmente con la directriz D-4-2009-DC-DFOE, “Directrices Generales sobre la obligatoriedad de utilizar el Módulo de Declaraciones Juradas para uso de las Unidades de Recursos Humanos”, emitida por la Contraloría General de la República, se dan incumplimientos, considerando que en reiteradas ocasiones se incluyeron movimientos a destiempo en el sistema de Declaraciones Juradas, lo cual podría derivar en sanciones según lo establece la normativa vigente; asimismo, es importante que la Asesoría Jurídica efectué el traslado de contratos donde se designaban funcionarios (as), a los que les correspondía realizar funciones de control y vigilancia en el plazo acordado por medio de la recomendación de la Auditoría Interna 4.1 del AUD 017-2011, dada que el suministro de esa información requiere de una coordinación entre la Asesoría Jurídica y el Área de Desarrollo Humano para incorporar oportunamente en el sistema de declaraciones juradas la información.</t>
  </si>
  <si>
    <t xml:space="preserve">4.2 Verificar el debido cumplimiento de las actividades que conlleva el proceso de incorporación de las declaraciones juradas de bienes con el fin de que estas se incorporen en los plazos establecidos y que le han sido delegadas a funcionarios ubicados en el Área a su cargo. Lo anterior debe prever las actividades de control, seguimiento y documentación necesarias para garantizar la eficacia y eficiencia de esta labor según corresponde conforme la normativa referida a este aspecto. </t>
  </si>
  <si>
    <t>Se implementaron las acciones requeridas</t>
  </si>
  <si>
    <t>Verificar el debido cumplimiento de las actividades que conlleva el proceso de incorporación de las declaraciones juradas de bienes (Ver AUD-032-2016)</t>
  </si>
  <si>
    <t>18/21/2015</t>
  </si>
  <si>
    <t>Ver AUD-032-2016</t>
  </si>
  <si>
    <t>AUD 024 2015</t>
  </si>
  <si>
    <t xml:space="preserve">Adquisición de Bienes y Servicios </t>
  </si>
  <si>
    <t>El Manual de Procedimientos para la Administración de Almacenes, en el Procedimiento IV describe las actividades a ejecutar para la solicitud y recepción de mercadería directa (artículos de consumo) y establece como objetivo el recibo, verificación y despacho de los suministros especializados o únicos que no forman parte del inventario del Almacén, siendo parte del procedimiento la entrega total del artículo a la Unidad solicitante.</t>
  </si>
  <si>
    <t>4,1: Modificar el Procedimiento IV del Manual de Procedimientos para la administración de Almacenes, referente a la solicitud y recepción de mercadería directa (artículos de consumo), de tal manera que permita mantener en custodia los bienes adquiridos en la Bodega de Suministros y que dichos bienes sean despachados conforme las necesidades y de acuerdo a la programación establecida por las Unidades Solicitantes. (Ver punto 2.2, 2.4, 2.4.1). Plazo: 4 meses, vence: 30 de agosto del 2015.</t>
  </si>
  <si>
    <t>Aprobación de la modificar del Procedimiento IV del Manual de Procedimientos para la Administración de Almacenes</t>
  </si>
  <si>
    <t>Ramón Alvarado
ralvarado@imas.go.cr
2202-4089</t>
  </si>
  <si>
    <t>Comunicado institucional aprobación versión 5, mediante oficio GG-0744-04-2016 18/04/2016 Cire 03/06/2016.</t>
  </si>
  <si>
    <t>Mediante el AUD.018-2016 (ACD.142-03-2016) Auditoría Interna comunica el cumplimiento de la recomendación.</t>
  </si>
  <si>
    <t>En 14 actas,
que corresponden a 24 horas de servicio profesional, con un costo de ¢1.800.000.00, los documentos no muestran la participación,  observación o criterios de este profesional, sobre los aspectos tratados en
estas sesiones de Junta Directiva, lo cual evidencia una falta de planificación de los temas que ameritaban la participación del Asesor Jurídico Externo en las Sesiones de Junta Directiva</t>
  </si>
  <si>
    <t>4,2: Solicitar a la Asesoría Jurídica Institucional, evaluar las acciones legales que correspondan para gestionar el reintegro de la suma de ¢675.000,00 (seiscientos setenta y cinco mil colones), cancelados aparentemente de forma improcedente, al Lic. Sebastián A. Martínez Cruz. Valorar la información suministrada y tomar las resoluciones correspondientes, según lo expuesto en el punto 2.1.1., inciso b) del presente informe. Plazo: 8 meses, vence: 30 de diciembre del 2015.</t>
  </si>
  <si>
    <t>Criterio de Asesoría Jurídica</t>
  </si>
  <si>
    <t>Berny Vargas
bvargas@imas.go.cr
2202-4137</t>
  </si>
  <si>
    <t>GG 1092-04-2015, se instruye al Lic. Berny Vargas, Asesor Jurídico General para que  a más tardar el 30 de junio 2015 presente a la Gerencia criterio jurídico y recomendaciones en relación a lo indicado en la recomendación citada.
AJ-558-05-2015, la Asesoría Jurídica, responde indicando que en revisión exhaustiva del contrato y del informe de la Auditoría Interna, considera que el profesional en derecho contratado por medio de servicios profesionales, no ha incumplido con lo regulado en la cláusula cuarta del contrato de Servicios Profesionales.
GG 1605-06-2015, se informa a la Auditoría Interna sobre las acciones que se realizaron para el cumplimiento de la recomendación citada y se comunica que de parte de la Administración está cumplida.
umplida la 4.2 como lo dice el GG-1605-06-2015.
GG-2052-08-2015 19/08/2015 a Berny Vargas remite AI para nuevo análisis y criterio.
AJ-1240-09-2015 09/10/2015 a GG remite criterio.
GG-2428-10-2015 14/10/2015 a Edgardo Herrera remite oficio de la AJ.</t>
  </si>
  <si>
    <t>Se comprobó el escaso análisis realizado en la determinación de la necesidad de compra, ya que equipo no había sido retirado, utilizado, por lo que no se alcanzaron los objetivos establecidos para su adquisición.</t>
  </si>
  <si>
    <t>4,3: Girar las instrucciones a los Titulares Subordinados, para que al formular el presupuesto de cada Unidad, sea planteada la solicitud con indicación expresa de la necesidad a satisfacer, considerando para ello las regulaciones establecidas en el artículo N° 8 del Reglamento a la Ley de Contratación Administrativa, con el objeto de valorar concienzudamente las adquisiciones que van a afectar el presupuesto institucional y de esta forma se elimine la práctica de adquirir bienes y servicios que no van a ser utilizados por las unidades solicitantes, según los resultados obtenidos en el punto 2.1.2 , inciso a y b) de este documento. Asimismo, informar sobre las responsabilidades administrativas que todo servidor público tiene en el desempeño de sus funciones, deberes y atribuciones al cargo, cuando en su conducta medie dolo, culpa o negligencia, según lo establece el artículo N° 108 de la Ley de Administración Financiera de la República y presupuestos Públicos. Plazo: 3 meses, vence: 30 de julio del 2015.</t>
  </si>
  <si>
    <t>Instrucción a titulares subordinados  que en la formulación presupuesto de cada unidad.</t>
  </si>
  <si>
    <t>Alexander Porras
aporras@imas.go.cr
22202-4093</t>
  </si>
  <si>
    <t>Mediante Circular GG-1103-04-2015 se instruye a los Titulares Subordinados, para que cumplan con lo indicado en la recomendación  en cita</t>
  </si>
  <si>
    <t>Se comprobó, que los tres hornos de microondas, estaban sin uso un año después de su retiro, en las respectivas cajas, es decir, totalmente nuevos, guardados en una oficina donde se
atiende público, situación que muestra no sólo el desperdicio de recursos Institucionales en la
compra de artículos innecesarios, sino el riesgo de deterioro del artículo por falta de uso y el posible esaprovechamiento de la garantía que cubre el producto, la cual expiró el día 25/09/2014.
setiembre del 2014.</t>
  </si>
  <si>
    <t>4,4: Girar instrucciones a los Titulares Subordinados, para que las modificaciones en la compra de bienes y servicios que se apliquen al Plan Anual de Adquisiciones, sea comunicada la Unidad de Proveeduría, con el objeto de evitar adquirir bienes o servicios que no son requeridos por las Unidades Solicitantes (Ver punto 2.1.2., inciso a). Plazo: 3 meses, vence: 30 de julio del 2015.</t>
  </si>
  <si>
    <t xml:space="preserve">Instrucción a los Titulares Subordinados, para que las modificaciones en la compra de bienes y servicios que se apliquen al Plan Anual de Adquisiciones,  sea comunicada la Unidad de Proveeduría,  </t>
  </si>
  <si>
    <t>La administración no ha definido la imagen Institucional
mediante un manual técnico (libro de marcas), que sirva de guía para la confección del material
informativo y promocional que contrata el IMAS, las Unidades de Evaluación y Seguimiento de
Programas y Contraloría de Servicios, definieron las características del material contratado sin
contar con un instrumento que permitiera establecer los criterios técnicos Institucionales.</t>
  </si>
  <si>
    <t>4,5: Valorar la contratación de la elaboración de un “Libro de marcas”, para definir la imagen institucional, que sirva de guía en la confección del material informativo y promocional que utiliza el IMAS. (Ver punto 2.2, inciso c). Plazo: 4 meses, vence: 30 de agosto del 2015.</t>
  </si>
  <si>
    <t>Elaboración Libro de Actas</t>
  </si>
  <si>
    <t>Nelson Mora
nmora@imas.go.cr
2202-4218</t>
  </si>
  <si>
    <t>PE-1487-11-2015 10/12/2015 de Nancy Marín a Priscilla Calderón de AI, indica que se dio la contratación directa 2015CD-000066-0005300001, servicios profesionales en diseño y artes gráficas para la elaboración del manual demarca institucional, resultando seleccionada la empresa Diseño por Designio.
Correo 04/05/2016 de GG comunica Directriz GG.0861-05-2016.</t>
  </si>
  <si>
    <t>Se determinó que la administración no ha definido la imagen Institucional mediante un manual técnico (libro de marcas), que sirva de guía para la confección del material informativo y promocional que contrata el IMAS, las Unidades de Evaluación y Seguimiento de Programas y Contraloría de Servicios, definieron las características del material contratado sin contar con un instrumento que permitiera establecer los criterios técnicos Institucionales.</t>
  </si>
  <si>
    <t>4,6: Centralizar la función de la adquisición del material informativo y promocional en el equipo de Comunicación de la Presidencia Ejecutiva, actividad que se encuentra incorporada en el inciso N° 3 del Cargo de Profesional en Comunicación de la Presidencia Ejecutiva del Manual de Cargos Institucional. (Ver punto 2.2, inciso c). Plazo: 3 meses, vence: 30 de julio del 2015.</t>
  </si>
  <si>
    <t>No se determina razonabilidad de compra de de equipo</t>
  </si>
  <si>
    <t>4,7: Solicitar a la Jefatura del Área Regional de Desarrollo Social de Puntarenas,  indicar la ubicación y el  uso que se está dando a los tres hornos de microondas y las tres cámaras de video adquiridas con las contrataciones Licitación Abreviada N°2012LA-000011-IMAS, y la Contratación Directa N°2012-CD-000085-IMAS.  Valorar la información suministrada y tomar la decisión que corresponda, en atención a los resultados del punto  2.1.2 inciso a y b de este documento. Plazo: 1 mes, vence: 30 de mayo del 2015.</t>
  </si>
  <si>
    <t>SubGerencia Desarrollo Social</t>
  </si>
  <si>
    <t>Indicacion de ubicación y uso del equipo</t>
  </si>
  <si>
    <t>Subgerenta de Desarrollo Social</t>
  </si>
  <si>
    <t>oficios SGDS 676-04-2015, SGDS 867-05-2015, y ARDSP-097-05-15</t>
  </si>
  <si>
    <t>17 de abril de 2015</t>
  </si>
  <si>
    <t>30 de mayio de 2015</t>
  </si>
  <si>
    <t xml:space="preserve">No se logra determinar la razonabilidad d ela compra de bienes </t>
  </si>
  <si>
    <t xml:space="preserve">4,8: Girar instrucciones  a los Titulares Subordinados que tienen la competencia de autorizar o liberar las solicitudes de adquisición de bienes y servicios, comprobar que éstas se encuentran debidamente justificadas y se ajusten razonablemente a los principios de austeridad y razonabilidad, de conformidad con la finalidad pública que se persigue satisfacer,  en cumplimiento del artículo N° 8 del Reglamento a  la Ley de Contratación Administrativa. </t>
  </si>
  <si>
    <t>Instrucciones giradas a titulares subordinados correspondientes.</t>
  </si>
  <si>
    <t>Subgerenta de Desarrollo Social María Leitón
mleitón@imas.go.cr
2202-4153</t>
  </si>
  <si>
    <t>Oficios SGDS 681-04-2015, SGDS 868-05-2015, ARDS-NE-106-05-2015, oficio ARDS.CH-103-04-2015 y ARDSP-082-04-15.</t>
  </si>
  <si>
    <t>Falta de un propcedimiento formal para el control de solicitud y entrega de mercancías para la distribución a usuarios de programas institucional es</t>
  </si>
  <si>
    <t>4,9: Establecer un control  para la custodia, entrega y   recibo   de la mercancía directa (artículos  de consumo- camisetas) adquiridos para su distribución entre los funcionarios y usuarios  de los programas Institucionales.</t>
  </si>
  <si>
    <t>Implementado con la aprobación del Manual para la Prestación de Servicios y Otorgamiento de beneficios Instituconales del IMAS.</t>
  </si>
  <si>
    <t>Manual para la Prestación de Servicios y Otorgamiento de beneficios Instituconales del IMAS. Sub-apartado 8.4.4</t>
  </si>
  <si>
    <t>No se logró determinar la razonabilidad de  la compra de tres hornos microondas y tres cámaras de videos tramitadas con Licitación Abreviada N° 2012LA-000011-IMAS- Adquisición de equipo de línea blanca y Contratación Directa N° 2012CD-000085-IMAS- Adquisición de cámaras de video y grabadoras, por lo siguiente. En el Plan Anual de Adquisiciones para el período 2012, el Área Regional de Desarrollo Social de Puntarenas  (ARDS Puntarenas) solicitó la compra de tres hornos de microondas para uso de esa Unidad, no obstante, el día 28 de febrero del 2012, cinco meses antes de iniciar el proceso de compra con la Licitación Abreviada N° 2012LA-000011-IMAS, esta Unidad solicitó al Lic. Fernando Sánchez Matarrita, Sub Gerente de Soporte Administrativo en ese momento, prescindir de la citada compra según se señala:</t>
  </si>
  <si>
    <t>4,10: Girar instrucciones  a los Titulares Subordinados que tienen la competencia de autorizar o liberar las solicitudes de adquisición de bienes y servicios, comprobar que éstas se encuentran debidamente justificadas y se ajusten razonablemente a los principios de austeridad y razonabilidad, de conformidad con la finalidad pública que se persigue satisfacer,  en cumplimiento del artículo N° 8 del Reglamento a  la Ley de Contratación Administrativa.</t>
  </si>
  <si>
    <t>Mediante API-0540-11-2015 del 09 de noviembre de 2015 remite a la Auditoría Interna las acciones realizadas respeto a la rec. 4,13 del Informe AUD 024-2015, e indica que por lo expuesto la verificación total se consolidará en el Informe Final de la Toma Física Anual de Activos 2015,</t>
  </si>
  <si>
    <t>AUD-018-2016 ACD-0142-03-2016 15/03/2016 la da por cumplida</t>
  </si>
  <si>
    <t>4,11. Comprobar en las solicitudes de adquisición de bienes y servicios, que se cumplen con las disposiciones del artículo no. 8 del Reglamento a la Ley de Contratación Administrativa. (Ver punto 2.1.2.)</t>
  </si>
  <si>
    <t xml:space="preserve">Proveedor Institucional </t>
  </si>
  <si>
    <t>Oficio API-204-04-2015 del 29 de abril del 2015, remitido a la Sra. Marianela Navarro Romero, Subauditora General, en el cual se solicita revisión de la recomendación 4.11.   Oficio API-200-04-2015 del 28 de abril del 2015, remitido a los Profesionales en Proveeduría, se instruye el cumplimiento de la recomendación 4.11 Oficio API-200-04-2015 del 28 de abril del 2015, remitido a los Profesionales en Proveeduría, se instruye el cumplimiento de la recomendación 4.11  Oficio API-230-05-2015, fechado 25 de mayo del 2015, remitido al Lic. Daniel A. Morales Guzmán, Subgerente de Soporte Administrativo.  Se traslada respuesta de la Auditoría Interna (AI-210-05-2015) donde comunican que dejan sin efecto la solicitud planteada por la Proveeduría.  Lo cual se hace del conocimiento al Subgerente de Soporte y se reitera el criterio técnico con relación a la recomendación 4.11 Oficio API-541-11-2015 del 10 de noviembre del 2015, enviado a la Auditoría Interna, mediante la cual se adjunta un cuadro que contiene detalle de solicitudes de pedido (bienes y servicios) devueltas a la unidades solicitantes. Y se solicita se reconsidere lo relacionado a la responsabilidad de la verificación de dicha recomendación.</t>
  </si>
  <si>
    <t>Ramón Alvarado Gutiérrez correo electrónico ralvarado@imas.go.cr, teléfono 2202-4069</t>
  </si>
  <si>
    <t>4,12: Trasladar las computadoras portátiles con número de vale de almacén 10299 y 10301 a los funcionarios que las tienen asignadas en la oficina de la Red de Cuido (Ver punto 2.4.2, inciso a)</t>
  </si>
  <si>
    <t>Se realizó el traslado de las computadoras a las personas que las utilizan. Vales 10402 y 10413</t>
  </si>
  <si>
    <t>4,13:Verificar que los activos asignados mediante el formulario "Vale, Almacén, ütiles y Papelería", se encuentran en custodia, uso y cuidado de la persona a la cual le fue asignado el activo, en acatamiento de la Directriz SGSA.015-01-2012, citada en el punto 2.4.2, inciso a) de este documento.</t>
  </si>
  <si>
    <t>Se procedió a cotejar la base de datos. Remisión de correo electrónico a las jefaturas con el listado de vales. Se giró instrucción al personal del Area de Proveeduría Institucional que tiene relación con el proceso mediante oficio API-202-04-2015 del 28 de abril del 2015. Oficio SGSA.0404-07-2015 de fecha 30 de julio del 2015, suscrito por el Sr. Daniel A. Morales Guzmán, Subgerente de Soporte Administrativo, mediante el cual cual comunica a la Auditoría Interna las acciones realizadas con relación a la recomendación 4.13, por lo que concluye que la misma se encuentra razonablemente cumplida. Oficio API-540-11-2015 de fecha 09 de noviembre del 2015, se informa a la Auditoría Interna las acciones realizadas con relación a la recomendación 4.13.</t>
  </si>
  <si>
    <t>Revisión de los controles de entrega de la mercancía por parte de las Unidades Responsables de la Contratación a) La Unidad de Seguimiento y Evaluación de Programas (Bienestar Familiar) estableció un procedimiento de control, con un formulario específico para la entrega de las camisetas para el Programa de Manos a la Obra, el cual fue remitido por el Lic. Roy Vargas Solano a esta Auditoría con oficio SEPS-415-8-2013 del día 22 de agosto del 2013 y comunicado a las ARDS el día 28 de agosto del 2012, según se indica: La forma de entrega será la siguiente: 1. El Área Regional remite vía electrónica a esta unidad el cuadro adjunto. /2. El Área Regional indica el día en que sus funcionarios se harán presenten en la oficina de Seguimiento para la recepción de las camisetas para su posterior entrega en los distintos proyectos, para ello se requiere que cada unidad lleve su propio control básico de entrega. Al respecto, la Jefa de la ARDS de Alajuela, comunicó a esta Auditoría con el oficio A-419-09- 2013 del día 9 de setiembre del 2013, que en esa Unidad no consta ningún oficio o directriz por escrito emitido por la Subgerencia de Desarrollo Social o la Unidad de Seguimiento y Evaluación de Programas, donde se indique cual era el procedimiento establecido a seguir para llevar a cabo la entrega formal de las camisetas.</t>
  </si>
  <si>
    <t>4.14. Establecer un control para la custodia, entrega y recibo de la mercancía directa (artículos de consumo- camisetas) adquiridos para su distribución entre los funcionarios y usuarios de los programas Institucionales. (Ver punto 2.3. inciso a). Plazo: 2 meses, vence: 30 de junio del 2015.</t>
  </si>
  <si>
    <t>Jefe Bienestar Familiar</t>
  </si>
  <si>
    <t xml:space="preserve"> Respuesta AI-140-03-2017 Prorroga solicitada </t>
  </si>
  <si>
    <t>En relación con los procedimientos de entrega del material promocional adquirido para las Ferias Ciudadanas por la Contraloría de Servicios, se determinaron deficiencias que no permiten el control de las salidas del material.</t>
  </si>
  <si>
    <t>4.15. Establecer un control para la custodia, entrega y recibo de la mercancía directa (artículos de consumo- material promocional) adquirido para su distribución en las Ferias Ciudadanas. (Ver punto 2.3. inciso b). Plazo: 1 mes, vence: 30 de mayo del 2015.</t>
  </si>
  <si>
    <t xml:space="preserve">Contralor de Servicios </t>
  </si>
  <si>
    <t xml:space="preserve">Confección de registro y control de articulos para ser entregados en actividades externas o internas. </t>
  </si>
  <si>
    <t xml:space="preserve">Documento en uso del registro y control de articulos para ser entregados en actividades externas o internas. </t>
  </si>
  <si>
    <t>AUD 027 2015</t>
  </si>
  <si>
    <t xml:space="preserve">Informes manejo de fondos otorgados a la SAP </t>
  </si>
  <si>
    <t>Asignación de 113 millones de colones a a la Asociación de Acuicultores
(sic) de Paquera para el Cultivo de pargo manchado en granjas marinas, donde no todos los asociados son personas que califican en grupos 1 y 2</t>
  </si>
  <si>
    <t xml:space="preserve">4.1 Ordenar a la Subgerenta de Desarrollo Social, presentar para la aprobación del Consejo Directivo, los montos máximos a otorgar para el desarrollo de "Emprendimientos Productivos Grupales", considerando, entre otros aspectos, la cantidad de integrantes, el número de familias beneficiadas, la clasificación según el grupo de puntaje, la línea de pobreza y otras prioridades establecidas en la institucion </t>
  </si>
  <si>
    <t>Consejo Directivo</t>
  </si>
  <si>
    <t>notificación a la Subgerenta de Desarrollo Social</t>
  </si>
  <si>
    <t>Secretaria de Actas, Tatiana Loiza Rodriguez</t>
  </si>
  <si>
    <t>AUD. 15-2016
Acuerdo 119-03-2016</t>
  </si>
  <si>
    <t>4.2. Ordenar al Gerente General y a la Subgerenta de Desarrollo Social, que en un plazo perentorio de 2 meses, presenten un informe sobre lo dispuesto por ese Órgano Director en  los acuerdos N° 396-09-2014 y N° 406-09-2014, del 22 y 24 de setiembre del 2014, respectivamente; referente a “2- Instruir a la Subgerenta de Desarrollo Social para que indague sobre los montos ya girados a la Asociación de Acuicultores (sic) de Paquera; y procure el estudio de viabilidad técnica y económica del mismo. /3- Solicitar criterio adicional a INCOOPESCA sobre el proyecto: “Cultivo de pargo manchado en granjas marinas” de la Asociación de Acuicultores (sic) de Paquera.”</t>
  </si>
  <si>
    <t>notificación a la Gerencia General y Subgerenta de Desarrollo Social</t>
  </si>
  <si>
    <t>Se constartó que el poryecto no es constante ni sostenivle</t>
  </si>
  <si>
    <t xml:space="preserve">4,3:Implementar e incorporar en la normativa institucional, la realización de un análisis sobre la viabilidad y recomendación de los proyectos de “Emprendimientos Productivos Grupales”, con el fin de determinar su necesidad y conveniencia, así como obtener, previo a su aprobación, una “seguridad razonable”, en cuanto a su sostenibilidad y generación en el tiempo de “ingresos constantes” para la subsistencia de las familias beneficiadas.  </t>
  </si>
  <si>
    <t>Está pendiente de implementación. Relacionada con la normativa</t>
  </si>
  <si>
    <t>Contemplado en el Reglamento para la Prstacion de Servicios y otorgamiento de Beneficios del IMASv.2 que fue aprobado por el Consejo Directivo según Acuerdo N° 204-05-2018 con fecha 28 de mayo del 2018 , y publicada en el Diario Oficial La Gaceta N°97 ,  Alcance N° 112 del viernes 1° de junio del 2018. Además CIRE envió el Reglamento vía correo electronico a toda la comunicad institucional el 01 de junio de 2018.</t>
  </si>
  <si>
    <t>30 setiembre 2017</t>
  </si>
  <si>
    <t>AI 140-03-2017</t>
  </si>
  <si>
    <t xml:space="preserve">Cumplida </t>
  </si>
  <si>
    <t>La institución carece de herramientas que permitan evaluar  en el transcurso del desarrollo del proyecto, el cumplimiento de los objetivos</t>
  </si>
  <si>
    <t xml:space="preserve">4,4: Establecer el uso de herramientas y/o indicadores que permitan evaluar en el transcurso del desarrollo de un proyecto de “Emprendimientos Productivos Grupales”, el cumplimiento de los objetivos, de tal forma que se puedan tomar decisiones oportunas en cuanto a la continuidad o suspensión del mismo y gestionar su inclusión en la normativa institucional.  </t>
  </si>
  <si>
    <t>Se requiere incluir tema en la normativa (Reglamento para el Otorgamiento de Servicios y Beneficios Institucionales y su correspondiente Manual) en proceso.</t>
  </si>
  <si>
    <t>AI 140-03-2017 concede prórroga</t>
  </si>
  <si>
    <t>La organización utilizó bienes adquiridos  con fondos otorgados por el IMAS para otro tipo de servicios</t>
  </si>
  <si>
    <t>4,5:  Valorar formalmente y en conjunto con Asesoría Jurídica, el autorizar a la Asociación de Acuacultores de Paquera ASAP, sobre el uso de los bienes y activos adquiridos con fondos donados por el IMAS, bajo el concepto de “Emprendimientos Productivos Grupales”, para realizar otro tipo de servicios no relacionados con éste, pero vinculados directamente con los fines establecidos en el acta constitutiva de la organización, que les generan otros ingresos utilizados para el sostenimiento y subsistencia de las familias de los asociados, dejando evidencia de ello; considerando lo establecido en los puntos 5.9 y 5.10.2 de los Convenios de Cooperación y Aporte Financiero suscritos entre el IMAS y ASAP.</t>
  </si>
  <si>
    <t>Se realizaron las valoraciones solicidas en concjunto con la Asesoria Juridica</t>
  </si>
  <si>
    <t xml:space="preserve">SGDS 1968-11-2015 </t>
  </si>
  <si>
    <t xml:space="preserve">La institución otorgó beneficios para la adquisición de activos a sujetos privados sin que exista una seguridad razonable sobre la necesidad de comprar los bienes o la calidad de éstos. </t>
  </si>
  <si>
    <t xml:space="preserve">4,6:  Implementar las medidas necesarias para que previo a otorgar beneficios para proyectos de Emprendimientos Productivos Grupales, se tenga una “seguridad razonable” en cuanto a la necesidad real que tienen las personas y/o organizaciones privadas de adquirir activos, previniendo el desuso y deterioro de los mismos. </t>
  </si>
  <si>
    <t>Inlusión de una letra de cambio que no indica fecha de vencimiento ni de emisión en contraposicoón a lo indicado en el Código de Comercio</t>
  </si>
  <si>
    <t>4,7: Establecer medidas correctivas en cuanto a la elaboración de las letras de cambio, de tal forma que se verifique la inclusión del lugar, la fecha de emisión y vencimiento, este último de conformidad con el plazo del convenio. (Véase punto 2.6 del aparte de resultados) (Plazo: 1 mes, vence: 30 de junio del 2015)</t>
  </si>
  <si>
    <t>Para lograr el control la Asesoría Jurídica remitió el expediente con la letra de cambio, indicando como debe llenarse</t>
  </si>
  <si>
    <t>AJ-0600-06-2015 de fecha 05 de junio de 2015</t>
  </si>
  <si>
    <t>En la revisión de los Estados financieros presentados por la ASAP de setiembre 2013 y del balance de situacion y Estado de resultados acumulado al 31 de mayo 2014 los recuros girados por la Institucion se resgistraron como ingresos corrientes y no como superavit patrimonial, no hay una correlacion de estos ingresos y los gastos. Los estados finacieros del 2013 no fueron certificadospor un Contador Publico Autorizado.</t>
  </si>
  <si>
    <t>4.8 Coordinar y verificar en los Proyectos a desarrollarse con la ASAP,se realicen los ajustes contables del aporte realizado por el IMAS para que se reflejen los Estados Finacieros ,dicha correccion debe realizarla el Contador que los preparo.</t>
  </si>
  <si>
    <t>Jefe del Área Regional de Desarrollo Social de Puntarenas</t>
  </si>
  <si>
    <t>No se pudo verificar</t>
  </si>
  <si>
    <t>Kemly Camacho Espinoza</t>
  </si>
  <si>
    <t>De acuerdo a la revision del expediente se determino que se recibieron y archivaron en el expediente de la ASAP documentos entregados por terceros que carecen de firma del emisor,fecha y sello del profesional responsable que los recibio.</t>
  </si>
  <si>
    <t>4.9 Establecer medidas y constatar que todos los documentos del expediente dela ASAP, se encuentren firmados, sellados ,fecha y firma de quien los recibe.</t>
  </si>
  <si>
    <t>Se puso fecha, sello y firma del Profesional Ejecutor responsable del proyecto a los documentos recibidos a la ASAP.</t>
  </si>
  <si>
    <t>ARDSP 149-07-2015 Oficio de fecha 29-07-2015</t>
  </si>
  <si>
    <t>En la revision del expediente se econtro Letra de Cambio original por un monto de 15 millones la cual no indica la fecha de Emision ni vencimiento. Lo anterior obedecio a la revision inadecuada y desconocimiento a la normativa Institucional acerca de la custodia de la Letra de Cambio.</t>
  </si>
  <si>
    <t>4,10 Verficar que la Letra de Cambio contengan el lugar,fecha de emision y vencimiento,que sean remitidasa Tesoreria para la respectiva custodia</t>
  </si>
  <si>
    <t>La letra de Cambio N°092-2012 archivada en el Expediente de la ASAP. Se procedio a sacarle la copia, mandar el original a legal para su debida custodia, y tambien como lo indica la recomendacion para que le coloquen la fecha de emision, vencimiento y el lugar, se dejo la fotocopia en el expediente.</t>
  </si>
  <si>
    <t>ARDSP 152-07-2015</t>
  </si>
  <si>
    <t>Con el objetivo de que se acate la normativa Institucional acerca de la Custodia de la Letra de Cambio se solicita revisar si hay expedientes vigentes que contengan lo antes mencionado.</t>
  </si>
  <si>
    <t>4.11 Revisar los Proyectos de Empredimiento Productivos Grupales vigentes y en caso de que hayan letras de Cambio que pressenten deficiencias solicitar a la Asesoria Juridica las medidas correctivas, asi como la custodia ante la Tesosreria.</t>
  </si>
  <si>
    <t>Según indicaciones de la funcionaria de archivo y el profesional ejecutor de las Ideas Productivas no hay a la fecha expedientes vigentes, no obstante esta Gerencia solicita se aclare el termino de vigencia que aplica la Auditoria Interna para estos casos.</t>
  </si>
  <si>
    <t>Kemly CamachoEspinoza</t>
  </si>
  <si>
    <t xml:space="preserve">AUD 030 2015 </t>
  </si>
  <si>
    <t>Informe Denuncia lores 112 La Angostura.</t>
  </si>
  <si>
    <t>Inscripción de una donacion de un lote del IMAS con un defecto en la escritura que no coincide con lo aprobado en Consejo Directivo</t>
  </si>
  <si>
    <t>4.1 Analizar la situación determinada por esta Auditoría Interna, en torno a la donación del lote 112, del proyecto de vivienda conocido como “La Angosta”, el cual de
20
conformidad con lo dispuesto en el acuerdo del Consejo Directivo del IMAS, CD-225, correspondiente al acta 043-94, del 2 de mayo del año de 1994, debía escriturarse a nombre de la señora Elieth Blanco Méndez</t>
  </si>
  <si>
    <t>Presidente Ejecutivo</t>
  </si>
  <si>
    <t xml:space="preserve">El Consejo Directivo mediante ese acuerdo N° 080-02-2016, acordó aprobar el subsidio para Compra de lote con Vivienda a favor de la señora Blanco Mendez Elieth._x000D_
.La escritura se formalizo  el 31 de marzo del 2016. </t>
  </si>
  <si>
    <t>4.2 Poner en conocimiento de la Dirección Nacional de Notariado, del Ministerio de Justicia y Paz y del Juzgado Notarial las circunstancias determinadas con respecto de a la escritura pública número cuatro quince, de las 10 horas del 17 de mayo de 1994, específicamente en cuanto a la donación del lote 112, del proyecto de vivienda conocido como “La Angosta</t>
  </si>
  <si>
    <t>Mediante oficio PE-1419-11-2015 se puso en conocimiendo a la Dirección Nacional de Notariado</t>
  </si>
  <si>
    <t>AUD 034 2015</t>
  </si>
  <si>
    <t>Informe sobre los resultados obtenidos en la destrucción de mercancías de empresas comerciales</t>
  </si>
  <si>
    <t>4,1: Implementar las acciones necesarias para estandarizar el código (barras) asignado a los artículos promocionales y valorar la conveniencia que tienen los Coordinadores de Categoría para crear códigos del artículo.  (Ver punto 2.1, inciso a) del aparte de resultados ) (Plazo: 6 meses, vence: 30 de diciembre del 2015).</t>
  </si>
  <si>
    <t>Con oficio AEC N° 1052-12-2015, la Adminsitradora de Empresas Comerciales le informa a la Auditoría interna que quient tiene a cargo esa labor es el Coordinador de Categoría y se menciona la forma en que se llaeva a cabo.</t>
  </si>
  <si>
    <t>Licda. Carolina Murillo Rodrigues
correo: cmurillo@mas.go.cr
teléfono: 2443-0313</t>
  </si>
  <si>
    <t>AEC N° 1052-12-2015</t>
  </si>
  <si>
    <t>se detectaron artículos que carecían del código, situación que expone la mercadería al riesgo de eficiencia y eficacia de las operaciones, al destruirse mercadería no identificada ni registrada contablemente en el inventario; lo cual es causado por la ausencia de revisiones constantes de los códigos registrados en el inventario para la destrucción y los asignados físicamente a cada artículo</t>
  </si>
  <si>
    <t>4,2: Implementar, formalizar y ordenar al funcionario encargado del inventario de mercaderías no aptas para la venta, realizar tomas físicas de ese inventario, como mínimo cada tres meses, con el fin de corregir y atender, oportunamente, las situaciones detectadas en el presente informe; y emitir un reporte al jefe inmediato sobre los resultados obtenidos y las gestiones a realizar. (Ver punto 2.1 del aparte de resultados) (Plazo: 6 meses, vence: 30 de diciembre del 2015)</t>
  </si>
  <si>
    <t xml:space="preserve">Jefe Logistica e Importaciones </t>
  </si>
  <si>
    <t>Mediante oficio AEC N° 1052-12-2015, dirigida al MSc. Edgardo Herrera Ramírez, la Licda. Carolina Murillo indica que de acuerdo al Manual de Cargos de Empresas Comerciales le corresponde al Coordinador de Categoría la creación de códigos nuevos.
Asimsimo informa que se giraron instrucciones al equipo de Mercadeo y Ventas para que cuando se envíe a destrucción algunos productos, se verifique que coincida con el listado, asimismo al Equipo de Logística para verificar que lo recibido tenga el código corrrespondiente.</t>
  </si>
  <si>
    <t>Lic. Carlos Molina Rodríguez
correo: cmolinar@imas.go.cr
teléfono: 2443-03-13</t>
  </si>
  <si>
    <t>Oficio AEC N°1052-12-2015</t>
  </si>
  <si>
    <t>Comparación de las cantidades, códigos y bultos de los artículos contemplados en el listado de inventario de mercadería para destrucción, incisos a), b) y c) del aparte de resultados</t>
  </si>
  <si>
    <t>4,3: Verificar que en cada toma física del inventario de mercaderías no aptas para la ventas se revise, dejando constancia de ello, que las descripciones, códigos (referencia) y cantidades de los productos indicados en las requisiciones o traslados, sean concordantes, físicamente, con los datos contemplados en cada artículo y el anotado en el listado de inventario. (Ver punto 2.1, incisos a), b) y c) del aparte de resultados) (Plazo: 6 meses, vence: 30 de diciembre del 2015)</t>
  </si>
  <si>
    <t xml:space="preserve">Para la atencion de la recomendación fue establecido el “Procedimiento para la destrucción de mercadería no aptas para la venta”, el cual fue aprobado con el oficio GG-1372-05-2015.  </t>
  </si>
  <si>
    <t xml:space="preserve"> AEC N° 390-06-2015 </t>
  </si>
  <si>
    <t xml:space="preserve"> Revisión de documentos de traslado (requisiciones) de mercadería para destrucción</t>
  </si>
  <si>
    <t>4,4: Implementar y verificar los controles necesarios para que los documentos de traslado o requisiciones de mercaderías, sean revisados por el Técnico de Logística, dejando constancia del recibido confomre de los documentos por medio de la firma, asegurando que contengan, al menos, lo siguiente: (Ver punto 2.2 del aparte de resultados) (Plazo: 6 meses, vence: 30 de diciembre del 2015). a) Las fechas del movimiento del inventario, las cuales deben ser concordantes entre las fechas del traslado de la bodega de origen con la fecha de ingresos a la bodega de destino.
b) Firmas de las personas responsables de realizar el documento y entregar la mercadería para la destrucción y de la persona que recibe los documentos y la mercadería mencionada.
c) Detallar la razón o justificación que motivó la separación y traslado de las mercancías a la bodega para destrucción.</t>
  </si>
  <si>
    <t>Controles implementados: : 1. Cada artículo debe venir completamente identificado (descripciones, códigos y cantidades), los cuales deben de coincidir con lo que viene dentro de los traslados. 2. Todos los documentos debe de ser archivados y estar firmados. 3. Mensualmente debe realizar un reporte de la mercadería que se recibió en el período. 4. Antes de realizar el Excel de destrucción final, se debe revisar que el inventario esté actualizado y ajustado. 5. Se deben realizar inventarios selectivos cada tres meses de la mercancía en destrucción.</t>
  </si>
  <si>
    <t xml:space="preserve"> Oficio AEC-ULI  Nº 322-04-2016</t>
  </si>
  <si>
    <t>Informes mensuales correspondientes a los traslados de mercaderías De la revisión efectuada, se determinó que el Técnico de Logística e Importaciones del Área de Empresas Comerciales, no realiza mensualmente el reporte detallado de la mercadería recibida para la destrucción, tal y como lo establece el Procedimiento de Destrucción de Mercadería no aptas para la venta</t>
  </si>
  <si>
    <t>4,5: Verificar que se elabore y archive, mensualmente, el reporte detallado de la mercadería recibida para la destrucción, con el fin de asegurar, razonablemente la operación de las mercadería trasladadas a la bodega de destrucción, dejando evidencia documental de las gestiones realizadas al respecto. (Ver puntos 2.3 del aparte de resultados) (Plazo: 6 meses, vence: 30 de diciembre del 2015)</t>
  </si>
  <si>
    <t>Mensualmente debe realizar un reporte de la mercadería que se recibió en el período. 4. Antes de realizar el Excel de destrucción final, se debe revisar que el inventario esté actualizado y ajustado. 5. Se deben realizar inventarios selectivos cada tres meses de la mercancía en destrucción.</t>
  </si>
  <si>
    <t>Listado de inventario de mercadería para la destrucción que se utiliza en la toma física En la revisión efectuada al expediente de destrucción de mercadería que se efectuó el 10 de diciembre del 2014, se determinó que para la toma física del inventario no se imprime el reporte que emite el sistema informático de inventario LDCOM (documento fuente que contempla las cantidades, descripción y código de la mercadería a inventariar), en ese sentido lo que se utiliza para realizar la toma física de inventario es un listado hecho en Excel</t>
  </si>
  <si>
    <t>4,6:Disponer que se imprima, revise y archive el reporte del inventario ajustado de las mercaderías no aptas para la venta (bodega de destrucción) del istema informático LDCOM, previo a preparar el listado en Excel de las mercancías por destruir.  A la vez, implemntar un mecanismo que garantice la veracidad de la información de los registros contables y del listado elaborado en Excel en relación con el reporte del sistema informático ; y gestionar su inclusión en la normativa institucional. (ver punto 2.4 del acápite de resultados) (Plazo de implementación del reporte y mecanismo de control: 6 meses, vence: 30 de diciembre del 2015) (Plazo para modificar la normativa institucional: 8 meses, vence: 29 de febrero del 2016)</t>
  </si>
  <si>
    <t>Controles implementados: 
 Cada artículo debe venir completamente identificado (descripciones, códigos y cantidades), los cuales deben de coincidir con lo que viene dentro de los traslados. 2. Todos los documentos debe de ser archivados y estar firmados. 3. Mensualmente debe realizar un reporte de la mercadería que se recibió en el período. 4. Antes de realizar el Excel de destrucción final, se debe revisar que el inventario esté actualizado y ajustado. 5. Se deben realizar inventarios selectivos cada tres meses de la mercancía en destrucción.</t>
  </si>
  <si>
    <t>AEC-ULI  Nº 322-04-2016</t>
  </si>
  <si>
    <t>La convocatoria a destrucción de mercancías no aptas para la venta de las Tiendas Libres Con respecto a la convocatoria de participación de funcionarios de la Dirección General de Aduanas, en el proceso de destrucción de mercadería no apta para la venta realizado el 10 de diciembre del 2014, se determinó que la solicitud no se realizó de manera escrita y formal, ya que el Lic. Francisco González Cordero, Técnico de Logística e Importaciones, la realizó, por medio de correos electrónicos, de fechas 25 de noviembre, 04 y 05 de diciembre, todos del año 2014. Lo anterior, incumple el procedimiento N° 21 del Procedimiento para Destrucción de Mercaderías no aptas para la Venta</t>
  </si>
  <si>
    <t>4,7: Ordenar al Técnico de Logística e Importaciones convocar formalmente (por medio de un oficio) a los funcionarios de la Dirección  de Aduanas y del Ministerio de Salud (cuando corresponda), detallando claramente la naturaleza y cantidad de las mercancías que serán destruidas . (Ver puntos 2.5 del aparte de resultados) (Plazo: 6 meses, vence: 30 de diciembre del 2015)</t>
  </si>
  <si>
    <t>Se establecio el lineamiento Técnico de Logística comunica por escrito al funcionario de aduana sobre la destrucción de mercancías</t>
  </si>
  <si>
    <t xml:space="preserve"> ULI-1036-12-2015 del 15-12-15 </t>
  </si>
  <si>
    <t>AUD 035 2015</t>
  </si>
  <si>
    <t xml:space="preserve">Informe Evaluación metas y Objetivos </t>
  </si>
  <si>
    <t>Los beneficios Institucionales contenidos en el POI 2015, relacionados con el Área Bienestar
Familiar del Programa de Bienestar y Promoción Familiar, no están alineados con el Modelo de Intervención Institucional aprobado.</t>
  </si>
  <si>
    <t>4.1 Instruir y verificar por los medios que se estime pertinentes, el cumplimiento de lo siguiente:
4.1.a) Revisar y actualizar el Modelo de Intervención aprobado mediante Acuerdo del Consejo Directivo 039-E-09, del 29 de enero 2009, en relación con la forma de operar actualmente el IMAS, que considere la metodología para la medición de la pobreza adoptada por la institución en la formulación del POI, la responsabilidad y participación de los diferentes actores involucrados, así como el método de monitoreo y evaluación aplicable a dicha metodología. Ver punto 2.1.1</t>
  </si>
  <si>
    <t>Revisar y actualizar el Modelo de Intervención.</t>
  </si>
  <si>
    <t>Mediante oficio SGDS-1201-07-2015, de fecha 20 de julio 2015, la Doctora María Leitón  Subgerenta de Desarrollo Social, instruye a la Licda. Yariela Quirós Alvarez, Coordinadora Área Bienestar Familiar, para que conjuntamente con el Lic. Marvin Chaves, Planificación Institucional impleméntenlo indicado en la recomendación (4.1.a)._x000D_
GG-1478-07-2016 07/07/2016 a María Leitón SGDS, solicita informe de avance_x000D_
plazo 22 jul. Recom.4.1a</t>
  </si>
  <si>
    <t>Incluído en el PEI- 2016-2020  _x000D_
_x000D_
GG-0915-04-2018 17/04/2018 a SGDS remite AI.109-04-2018 otorgamiento prórroga._x000D_
GG-2361-10-2018 03/10/2018 a María Leitón SGDS remite AI.397-10-2018  otorga prórroga al 31 de marzo del 2019._x000D_
SGDS-2196-10-2018 08/10/2018 a María Emilia Mora Área de Atención Integral e Institucional remite GG-2361-10-2018._x000D_
GG-2924-12-2018 13/12/2018 al CD remite SGDS2700-12-2018 (AAII.098-12-2018) propuesta de Modelo de Intervención._x000D_
ACD.580-12-2018 19/12/2018: Aprobar la propuesta del Modelo de Intervención Institucional._x000D_
GG-0062-01-2019 a Edgardo Herrera remite SGDS-0029-01-2019 – Informe de Cumplimiento recomendación 4.1.a del AUD.035-2015 Modelo de Intervención</t>
  </si>
  <si>
    <t>Se determinó que los objetivos, indicadores, línea base y metas que se incorporan en los resultados
1.1.1 y 1.1.4 de la Matriz de Gestión de Resultados (GOR) incluida en el POI 2015, no muestran
la contribución del IMAS en el cumplimiento del Plan Nacional de Desarrollo 2015-2018.</t>
  </si>
  <si>
    <t xml:space="preserve">4.1 Instruir y verificar por los medios que se estime pertinentes, el cumplimiento de lo siguiente:
4.1.b) Procedimentar la metodología utilizada para la distribución de recursos y metas por Área Regional de Desarrollo Social y Beneficios del IMAS, de forma que se cuente con parámetros claramente establecidos a nivel institucional. (Ver punto 2.1.1 y 2.1.2).
</t>
  </si>
  <si>
    <t>Procedimiento  la metodología utilizada para la distribución de recursos y metas por Área Regional.</t>
  </si>
  <si>
    <t>María Leitón
mleitón@imas.go.cr
2202-4153</t>
  </si>
  <si>
    <t>GG-0602-03-2017 29/03/2017 aprobación Comunicación CIRE 29/03/2017</t>
  </si>
  <si>
    <t>Se determinó que el gasto administrativo operativo por ¢16.695.685.129.46 del Programa Bienestar y
Promoción Familiar, muestra de forma general las partidas y sub-partidas que lo conforman, pero
no detalla la proporción relacionada con el cumplimiento de los resultados del objetivo específico 1.1; y aunque se realizó la distribución de recursos y metas detallada en el punto 2.1.2, esta no define la proporción del gasto administrativo operativo, necesario para cumplir con cada uno los
objetivos y metas de las Áreas Regionales de Desarrollo Social del IMAS, aunado a que la
metodología de gestión por resultados, para que las unidades definan sus objetivos y resultados, no
se ha implementado.</t>
  </si>
  <si>
    <t xml:space="preserve">4.2 Ordenar y verificar por los medios que estime pertinentes que el Área de Administración Financiera, Planificación Institucional, así como, los encargados de los Programas Presupuestarios realicen de manera conjunta lo siguiente:
4.2.a) Determinar los objetivos del Programa Promoción y Bienestar Familiar y Empresas Comerciales, que deben ser acordes con proyecciones plurianuales de las fuentes de financiamiento y de los gastos relacionados con el cumplimiento de los resultados del Plan Estratégico Institucional. 
(Ver punto 2.2.4.1)
</t>
  </si>
  <si>
    <t>Determinar los objetivos del Programa Promoción y Bienestar Familiar y Empresas Comerciales, que deben ser acordes con proyecciones plurianuales de las fuentes de financiamiento y de los gastos relacionados con el cumplimiento de los resultados del Plan Estratégico Institucional.</t>
  </si>
  <si>
    <t xml:space="preserve">
Geovanni Cambronero
gcambronero@imas.go.cr
2202-4020</t>
  </si>
  <si>
    <t>Mediante oficio GG 1737-07-2015 de fecha 09 de julio 2015 se instruye para que atiendan la recomendación conjuntamente a la Doctora María Leitón  Subgerenta de Desarrollo Social  y al Lic. Marvin Chaves, Planificación Institucional, al Lic. Geovanni Cambronero, Subgerente de Gestión de Recursos y a la Licda. Luz Marina Campos Área de Administración Financiera. 
Mediante oficio SGDS-1201-07-2015, de fecha 20 de julio 2015, la Doctora María Leitón  Subgerenta de Desarrollo Social, instruye a la Licda. Yariela Quirós Alvarez, Coordinadora Área Bienestar Familiar, para que conjuntamente con el Lic. Marvin Chaves, Planificación Institucional impleméntenlo indicado en la recomendación(4.2.a)
SGGR-436-09-2015 29/09/2015 a GG  informe de cumplimiento.
SGDS-1610-09-2015 29/09/2015 a GG remite informe de cumplimiento.</t>
  </si>
  <si>
    <t>Mediante el AUD.056-2015 (ACD.015-01-2016) Auditoría Interna comunica el cumplimiento de la recomendación.</t>
  </si>
  <si>
    <t xml:space="preserve">2.2 Formulación POI-Presupuesto 2015.
2.2.1 Alineación Plan Nacional de Desarrollo 2015-2018, Plan Estratégico del IMAS y Plan Operativo Institucional 2015.
</t>
  </si>
  <si>
    <t xml:space="preserve">4,3: Realizar las acciones correspondientes para que en los Planes Operativos Institucionales y el Plan Estratégico Institucional, que se encuentra en proceso de elaboración, se visualice claramente el aporte del IMAS con el cumplimiento del Plan Nacional de Desarrollo 2015-2018. </t>
  </si>
  <si>
    <t>Jefe Planificación Institucional</t>
  </si>
  <si>
    <t xml:space="preserve">Elaboración de la "Matriz de Articulación de Plan Presupuesto 2017", en el POI 2017. </t>
  </si>
  <si>
    <t xml:space="preserve">María Lorena Alpizar Marín, 2202 4166, correo electrónico: malpizarm@imas.go.cr </t>
  </si>
  <si>
    <t xml:space="preserve">Oficio PI: 0169-10-2016 de fecha 04 de octubre del 2016.
Oficio AI 179-05-2017 de fecha 08 de mayo del 2017, donde remite el informe AUD 022-2017, </t>
  </si>
  <si>
    <t xml:space="preserve"> 03/07/2015  </t>
  </si>
  <si>
    <t>En fecha 04 de octubre del 2016, mediante el oficio PI: 0169-10-2016, dirigido al Subauditoria Interna, MBA: Marianela Navarro Romero, se le informa que la recomendación 4.3. esta cumplida  ya que en el Plan Operativo Institucional 2017 se vincula las metas del Plan Nacional de Desarrollo  2015-2018, por medio de la "Matriz de Articulación de Plan Presupuesto 2017". Posteriormente, mediante oficio AI 179-05-2017, de fecha 08 de mayo del 2017, donde remite el informe AUD 022-2017, se extrema en la pagina 4 , punto 2, Resultados: 2.1: Estado de cumplimiento de las recomendaciones,  que la recomendación 4.3 tiene un nivel de cumplimiento del 100% , manifestando que " se encuentran debidamente Implementadas"</t>
  </si>
  <si>
    <t>2.2 Formulación POI-Presupuesto 2015.
2.2.1 Alineación Plan Nacional de Desarrollo 2015-2018, Plan Estratégico del IMAS y Plan Operativo Institucional 2015.
2.2.2 Vinculación de Riesgos al Proceso de Planificación Institucional.
2.2.5 Medidas de desempeño.
2.3 Seguimiento de las metas y objetivos del POI-Presupuesto</t>
  </si>
  <si>
    <t xml:space="preserve">4,4: Elaborar y someter a la aprobación de la Gerencia General, un manual  de procedimientos de las fases del  sistema de planificación del IMAS, que integre los lineamientos establecidos a nivel institucional, en cuanto a lo siguiente:
Procedimientos para alinear  las metas operativas con  los planes de mediano y largo plazo, Estratégico Institucional y  el Plan Nacional de Desarrollo.
La identificación de Riesgos y las medidas de administración asociadas con dichos procesos de formulación, y que sean parte del Sistema de Valoración de Riesgos Institucional vigente, de forma que contribuyan eficazmente en el logro de los objetivos y metas institucionales. 
Sistema de indicadores estratégicos y operativos, que muestren las dimensiones, los criterios o especificaciones utilizados para su definición, que permitan medir el cumplimiento de la planificación anual y faciliten la rendición de cuentas. 
La metodología de Gestión Orientada por Resultados y la elaboración de los POGE, de forma que se cautele el cumplimiento de la planificación operativa (POI) y se muestre una adecuada rendición de cuentas. </t>
  </si>
  <si>
    <t>Oficio PI: 76-03-2018, de fecha 23 de marzo del 2018, dirigido al Master Edgardo Herrera Ramírez , Auditor General , suscrito por la jefatura de Planificación, MSC  Juan Carlos Lacle Mora, asunto solicitud de prórroga.
Oficio AI 117-04-2018, de fecha 05 de abril del 2018, dirigido a Juan Carlos Lacle Mora, Jefe  de Planificación Institucional, suscrito por  Master Edgardo Herrera Ramírez, Auditor General, asunto extensión de la prórroga al 30 de setiembre del 2018. 
Convenio específico  entre UCR-FUNDEVI-IMAS  aprobado por Consejo Directivos, mediante acuerdo  # 198-05-2018, en la sesión del 07 de mayo del 2018, pendiente de refrendar por la rectoría de la UCR, con el que se prende abordar los otros puntos de la disposción4.4, Ítems  B,C y D, programado para iniciar en julio 2018.       Oficio PI-289-10-2018, de fecha 08 de octubre del 2018, dirigido al MSc. Edgardo Herrera Ramírez, Auditor General, suscrito por la Jefatura de Planificación, MSc. Juan Carlos Laclé, asunto de prórroga.</t>
  </si>
  <si>
    <t xml:space="preserve">MSC  Juan Carlos Lacle Mora., 2202 4166, correo electrónico: 
jlacle @imas.go.cr </t>
  </si>
  <si>
    <t xml:space="preserve">Consulta archivo de Planificación Institucional </t>
  </si>
  <si>
    <t>Pendiente</t>
  </si>
  <si>
    <t>Con respecto a las  disposición a) Procedimiento para alinear las metas operativas con los planes de mediano y largo plazo, Estratégico Institucional y Plan Nacional de Desarrollo, mediante ofició GG 0349-02-2018, de fecha 08 de febrero del 2018, la Gerencia General aprueba el procedimiento presentado por el Área de Planificación Institucional. 
Oficio AI 117-04-2018, de fecha 05 de abril del 2018, dirigido a Juan Carlos Lacle Mora, Jefe  de Planificación Institucional, suscrito por  Master Edgardo Herrera Ramírez, Auditor General, asunto extensión de la prórroga al 30 de setiembre del 2018.
Por otra parte, mediante convenio específico  entre UCR-FUNDEVI-IMAS  aprobado por Consejo Directivos, mediante acuerdo  # 198-05-2018, en la sesión del 07 de mayo del 2018, pendiente de refrendar por la rectoría de la UCR, se prende abordar los otros puntos de la disposción4.4, Ítems B,C y D, programado para iniciar en julio 2018 
Se tiene un avance del 30% , el cual se centra en las siguientes actividades:
1° Revisión y análisis de Reglamento para la Implementación del Sistema de Planificación Institucional, en un 100%. 
2° Documentación sobre: metodologías para la elaboración de Manuales de Procedimientos en instituciones públicas y sistemas de planificación, metodología y diseño empleado en la institución y hallazgos de la Auditoría Interna (Disposición 4.4.), el cual tiene un logro del 70%, está pendiente la sistematización de los lineamientos. 
3° Diseño de versión preliminar del Manual, incorporando los contenidos de la Disposición 4.4 de la Auditoría Interna, se encuentra elaborado en un 60% aproximadamente. 
Para esta disposición , se tiene plazo hasta el 30 de junio del 2017, por tanto, la jefatura del Área de Planificación va gestionar una prórroga  ante la Auditoria Interna.  Oficio AI.409-10-2018, de fecha 09 de octubre de 2018, dirigido al señor Juan Carlos Laclé, el MSc. Edgardo Herrera, dio prórroga para el cumplimiento de las recomendaciones 4.4.c y d el 30 de marzo del 2019.</t>
  </si>
  <si>
    <t>La documentación remitida por los responsables de las Unidades Ejecutoras , no respalda los datos consignados en los oficios de respuesta, los cuales forman parte integral de la Certificación sobre el cumplimiento de los requisitos del Bloque de Legalidad aplicables al presupuesto inicial y sus variaciones, que debe ser remitida a la Contraloría.</t>
  </si>
  <si>
    <t>4.5 Solicitar a las Jefaturas de las Unidades Ejecutoras que proporcionan información para la atención de los requerimientos que establece la “Guía Interna de Verificación de Requisitos del Bloque de Legalidad que deben cumplirse en la Formulación del Presupuesto Inicial y sus variaciones, de las Entidades y Órganos Públicos Sujetos a la Aprobación Presupuestaria de la Contraloría General de la República” que deben aportar la documentación respaldo, mediante la cual garanticen la validez de la afirmación consignada en los oficios de respuesta. (Ver punto 2.2.3.2)</t>
  </si>
  <si>
    <t xml:space="preserve">Jefe Administración Financiera </t>
  </si>
  <si>
    <t>Oficio AAF-061-07-2015 por medio de los oficios PRES-089-07-2015 al 102-07-2015 se puede verificar cumplimiento</t>
  </si>
  <si>
    <t>Oficio AAF-061-07-2015 por medio de los oficios PRES-089-07-2015 al 102-07-2015, procedimiento que se realiza cada año, ejemplo oficioa PRES-084-07-2017 AL 090-07-2017</t>
  </si>
  <si>
    <t>Atendida Oficio AAF-061-07-2015</t>
  </si>
  <si>
    <t>Programa Empresas Comerciales, además no define la proporción del gasto administrativo operativo, necesario para cumplir con cada uno los objetivos y metas y no tiene formalmente definida una metodología para el establecimiento de las metas,</t>
  </si>
  <si>
    <r>
      <rPr>
        <b/>
        <sz val="12"/>
        <color indexed="8"/>
        <rFont val="Arial"/>
        <family val="2"/>
      </rPr>
      <t>4.6</t>
    </r>
    <r>
      <rPr>
        <sz val="12"/>
        <color indexed="8"/>
        <rFont val="Arial"/>
        <family val="2"/>
      </rPr>
      <t xml:space="preserve"> Establecer una metodología por medio de la cual se defina la forma en que se determinarán las metas y objetivos asociados con el Programa Empresas Comerciales, que refleje el gasto administrativo operativo asociado con su cumplimiento. (Ver punto 2.2.4.2)</t>
    </r>
  </si>
  <si>
    <t>Mediante oficio SGGR-436-09-2015, se le informa a la Gerencia General las acciones desarrolladas para cumplir con esta recomendación.</t>
  </si>
  <si>
    <t>Copia oficios SGGR-436-09-2015 y GG-2322-09-2015</t>
  </si>
  <si>
    <t>AUD 036 2016</t>
  </si>
  <si>
    <t>Informe de los resultados obtenidos en el estudio sobre la fiscalización de los contratos de mantenimiento de equipo de cómputo y sistemas de información del IMAS.</t>
  </si>
  <si>
    <t>2.1.  Sobre la verificación de la morosidad patronal de la Caja Costarricense de Seguro Social, FODESAF e Impuestos Nacionales.</t>
  </si>
  <si>
    <t>4,1: Verificar durante la ejecución del contrato, que el proveedor se encuentre al día en el pago de las obligaciones con la Caja Costarricense del Seguro Social, previo a efectuase el pago, de conformidad con lo dispuesto en los puntos 7.5 y 7.6 del Manual de Fiscalización de los Contratos Administrativos. (Ver punto 2.1 del acápite de resultados)</t>
  </si>
  <si>
    <t>TI-098-08-2015</t>
  </si>
  <si>
    <t>AUD-011-2016</t>
  </si>
  <si>
    <t xml:space="preserve">2.2.1.  Sobre las horas vencidas en el desarrollo de mejoras funcionales y minutas de las reuniones de seguimiento al proyecto "Sistema de Puntos de Ventas de las Tiendas Libres del IMAS"
</t>
  </si>
  <si>
    <t>4,2: Consignar formalmente en las minutas de las reuniones con el proveedor Logical Data y funcionarios de Empresas Comerciales del IMAS, información relativa a la cantidad de horas disponibles y próximas a vencer para el desarrollo de mejoras funcionales y soporte técnico del sistema de puntos de venta que se usa en las Tiendas Libres. Asimismo dejar constancia de que los funcionarios de Empresas Comerciales, fueron puestos en conocimiento de la cantidad de horas disponibles (Ver punto 2.2.1 del acápite de resultados)</t>
  </si>
  <si>
    <t>4,3: Verificar que las minutas de las reuniones con el proveedor Logical Data se encuentren debidamente firmadas por cada uno de los participantes. (Ver punto 2.2.1. del acápite de resultados)</t>
  </si>
  <si>
    <t>2.2.2.  Sobre los informes de actividades realizadas en el desarrollo de mejoras funcionales y soporte técnico al sistema de puntos de ventas.</t>
  </si>
  <si>
    <t>4,4: Solicitar al proveedor Logica Data, detallar en los informes de actividades realizadas, si las labores ejecutadas corresponden a “desarrollo de sistemas” o “soporte técnico”. (Ver punto 2.2.2 del acápite de resultados)</t>
  </si>
  <si>
    <t>2.3.  Sobre el envío de información por parte del fiscalizador del contrato a la Gerencia General y al área de la Proveeduría Institucional.</t>
  </si>
  <si>
    <t>4,5: Enviar información pertinente a sus actuaciones como fiscalizador de los servicios contratados al área de la Proveeduría Institucional, con el fin de que dicha información se archive en el expediente del contrato. (Ver punto 2.3 del acápite de resultados)</t>
  </si>
  <si>
    <t xml:space="preserve">2.4.  Sobre la desingnación del funcionario responsable de la fiscalización contractual.
</t>
  </si>
  <si>
    <t>4,6: Mantener informado periódicamente a la Gerencia General, con respecto a la ejecución de contratos donde funge como fiscalizador. (Ver punto 2.3 del acápite de resultados)</t>
  </si>
  <si>
    <t xml:space="preserve">2.5.  Sobre la foliación de los expedientes de contratos custodiados por el fiscalizador del contrato.
</t>
  </si>
  <si>
    <t>4,7: Mantener foliados en forma consecutiva los expedientes donde registra la documentación de sus actuaciones con respecto a las diferentes contrataciones
14
administrativas en donde figura como fiscalizador. (Ver punto 2.5 del acápite de resultados)</t>
  </si>
  <si>
    <t>En relación, con la designación del fiscalizador del contrato Map Soluciones S.A., no se encontró evidencia de la resolución de la Gerencia General, donde oficializa la designación del funcionario responsable de la fiscalización de dicho contrato.</t>
  </si>
  <si>
    <t>4,8: Comunicar oportunamente al área de la Proveeduría Institucional, su designación como persona responsable, ya sea en forma temporal o permanente, en el caso de que la persona responsable designada previamente para la fiscalización de una contratación administrativa de sus unidades a cargo, sea trasladada a otra unidad o cesa sus labores con la institución. (Ver punto 2.4 del acápite de resultados)</t>
  </si>
  <si>
    <t>SubGerencia Gestión de Recursos</t>
  </si>
  <si>
    <t>Mediante oficio SGGR-383-08-2015 del 27 de agosto del 2015, el Lic. Geovanni Cambronero le informa a la Licda. Carolina Murillo, administradora de Empresas Comerciales, que a partir de esta fecha se le nombra como fiscalizaora de los contratos sucritos con las compañías Logical Data y Map Soluciones.
Asimismo mediante  oficio SGGR-384-08-2015 del 27/082015, se le informa al Lic. Ramón Alvarado que se nombró a la Licda. Carolina Murillo Rodrígues como fiscalizadora de los contratos con Logical Data y Map Soluciones.
Con oficio SGGR-385-08-2015 del 27 de agosto del 2015, se le informa al Lic. Edgardo Herrera que mediante los oficios citados anteriormente se atendió dicha recomendación:
Acuerdo del Consejo Directivo N°096-02-2016, mediante el cual acogen el Informe de Auditoría Aud-011-2016, dando por cumplido el informe Aud-036-2015.</t>
  </si>
  <si>
    <t>MSc. Geovanni Cambronero Herrera
correo: gcambronero@imas.go.cr 
teléfono: 2202-4220</t>
  </si>
  <si>
    <t>Oficio SGGR-383-08-2015, SGGR-384-08-2015, SGGR-385-08-2015, ACD N° 096-02-2016</t>
  </si>
  <si>
    <t>Sobre los informes de actividades realizadas en el desarrollo de mejoras funcionales y soporte técnico al sistema de puntos de venta. De conformidad con las pruebas realizadas, se evidenció que los informes presentados por el proveedor Logical Data no detallan el tipo de servicio ofrecido, lo que dificulta que la Administración pueda identificar cuales actividades corresponden a desarrollo o soporte técnico. Asimismo, se detectó que varios de los informes carecen de la firma del Administrador General de Empresas Comerciales</t>
  </si>
  <si>
    <t>4,9 Revisar y aprobar los informes de actividades realizadas por el proveedor Logical Data. (Ver punto 2.2.2 del acápite de resultados).</t>
  </si>
  <si>
    <t>Mediante oficio AEC N° 654-08-2015 del 25 de agosto del 2015, la Licda. Carolina Murillo Rodrigues, Administradora General de Empresas Comerciales  le instuye al señor Diego Castro Chaves, Técnico Unidad de Logística e Importaciones, para que antes de que se firmen los informes del proveedor Logical Data, así como Map Soluciones, vengan debidamente pre evaluadas y firmadas por Tecnologías de Información de la Institución, para que así se evidencie la revisión por la parte técnica.
Acuerdo del Consejo Directivo N°096-02-2016, mediante el cual acogen el Informe de Auditoría Aud-011-2016, dando por cumplido el informe Aud-036-2015.</t>
  </si>
  <si>
    <t>Copia Oficio AEC N° 654-08-2016 y Acuerdo del Consejo Directivo ACD N°096-02-2016</t>
  </si>
  <si>
    <t>AUD 037 2015</t>
  </si>
  <si>
    <t>Informe de los resultados obtenidos en el estudio sobre las adquisiciones de componentes de tecnologías de información</t>
  </si>
  <si>
    <t xml:space="preserve">En relación con el análisis del proceso de la Licitación Abreviada  se determinó que el criterio utilizado como justificación y el estudio financiero, carecen del contenido suficiente que fundamenten  adecuadamente la decisión de la administración para optar por el arrendamiento de dicho equipo de cómputo.  
</t>
  </si>
  <si>
    <t>4,1: Documentar formalmente los estudios y análisis que sustentan las decisiones administrativas para optar por una determinada modalidad de aprovisionamiento de bienes y servicios, como lo es el arrendamiento versus la adquisición de componentes de tecnología, solicitando para ello la colaboración de las dependencias técnicas especializadas, como el caso del Area de Administración Financiera, en los estudios financieros.</t>
  </si>
  <si>
    <t>El Área Administrativo Financiera emitió el "Estudio previo para la toma de decicsiones de la Administración" (A.A.F-011-01-2016)</t>
  </si>
  <si>
    <t>TI-101-06-2015, TI-002-01-2016, TI-034-03-2016, SGSA-025-01-2016, A.A.F.-011-01-2016</t>
  </si>
  <si>
    <t>Incumplimiento de requisitos de formalidad en contrataciones administrativas</t>
  </si>
  <si>
    <t>4,2: Establecer las medidas de control pertinentes, con la finalidad de incorporar y vigilar el cumplimiento estricto de los aspectos que se detallan a continuación para dar cumplimiento a la normativa interna que regula la contratación administrativa, a efecto de evitar verse sometido al establecimiento de responsabilidades en el futuro: a) Para iniciar el procedimiento de contratación administrativa verificar, que se encuentre liberada la Solicitud de Pedido en SAP, de conformidad con las Estrategias de Liberación. (Artículo 28-Inicio del procedimiento)
b) Gestionar ante la Unidad de Tecnologías de Información, la modificación del Reporte de Solicitud de Pedido con la finalidad de incluir el nombre de la unidad solicitante. (Artículo 28 inciso 2.a)
c) Indicar en la Recomendación de Adjudicación y/o acta de Recomendación de la Comisión de Recomendación de Adjudicación, el plazo para adjudicar, así como la fecha de vigencia de las ofertas y de la garantía de participación (en los casos que se solicitó). (Artículo 76. Contenido del acta de recomendación de adjudicación)
d) Indicar en el acuerdo o resolución de adjudicación, el plazo para adjudicar, así como la fecha de vigencia de las ofertas y de la garantía de participación (en los casos que se solicitó). (Artículo 76. Contenido del acta de recomendación de adjudicación)
Ver punto 2.2 del acápite de resultados.</t>
  </si>
  <si>
    <t>Proveedor Institucional</t>
  </si>
  <si>
    <t>API-350-07-2015 del 23 de julio del 2015 remitido a los Profesionales en Proveeduría.  API-351-07-2015 del 23 de julio del 2015 dirigido al Lic. Luis Adolfo González Alguera, Jefatura del Area de Tecnologías de Información. A la fecha no se ha recibido respuesta.  En razón de que este requerimiento es de índole técnico y no ha sido realizado.  API-350-07-2015 del 23 de julio del 2015 remitido a los Profesionales en Proveeduría. Oficio API-352-07-2015 fechado 23 de julio del 2015, dirigido al Lic. Gerardo Alvarado Blanco, Gerente General, Lic. Daniel Morales Guzmán, Subgerente de Soporte Administrativo y el Lic. Alvaro Rojas Salazar, Coordinador de la Secretaría de Actas. Oficio GG-1861-07-2015 del 27 de julio del 2015, suscrito por el Lic. Gerardo Alvarado Blanco, Gerente General mediante el cual comunica que acatará lo instruido en la recomendación 4.2 Oficio SGSA0414-08-2015 del 05 de agosto del 2015, suscrito por el Lic. Daniel A. Morales Guzmán, Subgerente de Soporte Administrativo.</t>
  </si>
  <si>
    <t>API-350-07-2015 del 23 de julio del 2015 remitido a los Profesionales en Proveeduría.  API-351-07-2015 del 23 de julio del 2015 dirigido al Lic. Luis Adolfo González Alguera, Jefatura del Area de Tecnologías de Información. A la fecha no se ha recibido respuesta.  En razón de que este requerimiento es de índole técnico y no ha sido realizado, la recomendación se encuentra pendiente.  API-350-07-2015 del 23 de julio del 2015 remitido a los Profesionales en Proveeduría. Oficio API-352-07-2015 fechado 23 de julio del 2015, dirigido al Lic. Gerardo Alvarado Blanco, Gerente General, Lic. Daniel Morales Guzmán, Subgerente de Soporte Administrativo y el Lic. Alvaro Rojas Salazar, Coordinador de la Secretaría de Actas. Oficio GG-1861-07-2015 del 27 de julio del 2015, suscrito por el Lic. Gerardo Alvarado Blanco, Gerente General mediante el cual comunica que acatará lo instruido en la recomendación 4.2 Oficio SGSA0414-08-2015 del 05 de agosto del 2015, suscrito por el Lic. Daniel A. Morales Guzmán, Subgerente de Soporte Administrativo.</t>
  </si>
  <si>
    <t xml:space="preserve">AUD 039 2015 </t>
  </si>
  <si>
    <t xml:space="preserve">Transferencias Parque Marino del Pacifico </t>
  </si>
  <si>
    <t>No se establece como se cautelará el cumplimienot del fin social (falta involcurar a la comunidad)</t>
  </si>
  <si>
    <t>4,1: Ordenar a la Jefa del Área Regional de Desarrollo Social de Puntarenas, verificar que en cada proyecto para el cual el IMAS vaya a otorgar un beneficio se establezca claramente, la contribución social que tiene cada proyecto de Emprendimiento Productivo Grupal, de tal manera, que no se financien proyectos, en los cuales no se haya valorado y proyectado el beneficio a las comunidades o sus beneficiarios. (Ver punto 2.6 del aparte de resultados)
Plazo: 31 de agosto del 2015</t>
  </si>
  <si>
    <t>Se giró la orden correspondiente a la Jefatura del Area Regional de Desarrollo Social de Puntarenas</t>
  </si>
  <si>
    <t>SGDS 1317-08-2015</t>
  </si>
  <si>
    <t>4,2: Girar instrucciones a la Jefa del Área Regional de Desarrollo Social de Puntarenas, para que implemente un control físico o electrónico, de todos aquellos sujetos privados que se han registrado para recibir beneficios patrimoniales gratuitos o sin contraprestación alguna. (Ver punto 2.1 del aparte de resultados)
Plazo: 31 de agosto del 2014</t>
  </si>
  <si>
    <t>Se giró la instrucción correspondiente a la Jefatura del Area Regional de Desarrollo Social de Puntarenas</t>
  </si>
  <si>
    <t>Carencia de normativa en relación a negativa de financier proyectos</t>
  </si>
  <si>
    <t>4,3: Incluir en la normativa (Manual Único) que regula el otorgamiento de beneficios a sujetos privados, procedimientos relacionados con el control, archivo y comunicación del registro que deben realizar las Áreas Regionales. (Ver punto 2.1 del aparte de resultados)
Plazo: 30 de abril del 2016</t>
  </si>
  <si>
    <t xml:space="preserve">Oficio DSPC 0179-03-2019; oficio AI 132-03-2019, </t>
  </si>
  <si>
    <t>Se designó al funcionario de la fiscalizacion economica y tecnica  tiempo despues de la firmar del convenio de cooperacion ente el Paruqe Marino y el IMAS</t>
  </si>
  <si>
    <t>4.4 Prestar la debida Atencion a las responsabilidades que se le asignan en su condicion de Titular Subordinado en los convenios de cooperacion financiera y designar al personal para la fiscalizacion economica y tecnica desde el ambito de sus competencias</t>
  </si>
  <si>
    <t>Se gira instruciones al personal para la implementacion de las recomendaciones en el plazo acordado</t>
  </si>
  <si>
    <t xml:space="preserve">ARDSP 157-08-2015    </t>
  </si>
  <si>
    <t>En la revision de la documentacion presentada por el Parque marino como liquidacion se determino que no cumplian en su totalidad con los requisitos establecidos en el convenio lo que evidencia que no hubo una revision exhaustiva</t>
  </si>
  <si>
    <t>4.5 Ordenar al personal de Ucar revisar de manera exhaustiva la documentacion de la liquidacion de los recusos que el IMAS otorgo con el fin de detectar posibles desviaciones en su manejo y uso</t>
  </si>
  <si>
    <t>Se giraron instrucciones de carácter obligatorio, alos coordinadores, Jefe de Unidad de Coordinacion Administrativa ( UCAR) y profesionales encargados de ejecutar las Ideas Productivas Grupales y proyectos de Infraesctructura Comunal</t>
  </si>
  <si>
    <t xml:space="preserve">                                                                                                                                                                                                                         ARDSP-168-08-2015</t>
  </si>
  <si>
    <t>La ex jefa del Area Regional designo al funcionario de la fiscalizacion economica y tecnica  tiempo despues de la fira del convenio de cooperacion ente el Paruqe Marino y el IMAS</t>
  </si>
  <si>
    <t>4.6 Girar instrucciones para que el Profesional Ejecutor y personal de la UCAR acepten el proceso de liquidacion en forma oportuna y dar por conluido el tramite administrativo en el sitema SABEN</t>
  </si>
  <si>
    <t>La liquidacion presentada por el Parque Marino fue registrada en el  SABEN 7 meses despues dela presentacion fisica.</t>
  </si>
  <si>
    <t>4.7 Ordenar al personal que se le asigne la fiscalizacion economica y tecnica presentar los informes tecnicos que correspondan para la elaboracion oportuna de los finiquitos</t>
  </si>
  <si>
    <t>Se giraron instrucciones de carácter obligatorio, a los coordinadores, Jefe de Unidad de Coordinacion Administrativa ( UCAR) y profesionales encargados de ejecutar las Ideas Productivas Grupales y proyectos de Infraesctructura Comunal</t>
  </si>
  <si>
    <t xml:space="preserve"> De la revision efectuada al expediente Administrativo de COOPETRASI,R.L se constato el seguimiento efectudo por el Licdo.Otoniel Madriz Alfaro,en seguimiento del 08-08-2014 comunico que la organización no estaba produciendo pollo, el 24 setiembre realiza el Informe de cierre donde indica que continua el mismo problema ..De acueerdo a la normativa el seguimiento de las actividades debe realizarse 60 dias naturales despues del ultimo desembolso final o unico, y el funcionario no lo realizo en el rango de tiempo establecido, lo hizo un año despues.</t>
  </si>
  <si>
    <t>4.8 Establecer los controles para que se realice y documente el seguimiento de Emprendimientos Grupales e Infrestructura comunal</t>
  </si>
  <si>
    <t>ARDSP-184-09-2015</t>
  </si>
  <si>
    <t>AUD 040 2015</t>
  </si>
  <si>
    <t>Denuncia Tiendas Libres</t>
  </si>
  <si>
    <t>La participación de los proveedores actuales en las remodelaciones y la obtención por parte de ellos de “cuotas” de participación en la colocación de publicidad y productos, condiciona y compromete a la Institución en la promoción preferencial de ciertas marcas y productos de proveedores específicos</t>
  </si>
  <si>
    <t>4.1 Ordenar al Gerente General, elaborar un procedimiento que regule los mecanismos a utilizar para la construcción y/o remodelación de los locales de las Tiendas Libres de Derechos, el cual deberá considerar entre otras opciones las siguientes:
a) La remodelación y/o construcción de las Tiendas Libres, mediante los procedimientos de Contratación Administrativa correspondientes. En este caso, se deberá considerar la conveniencia y posibilidad legal de cobrar a los proveedores el arrendamiento de espacios publicitarios y de exhibición de sus productos y marcas.
b) La remodelación y/o construcción de las Tiendas Libres, con la participación y aporte financiero de los proveedores, en cuyo caso la Administración deberá efectuar las correspondientes negociaciones en un marco de transparencia y formalizar esta donación/aporte mediante la presentación ante el Consejo Directivo del IMAS, de un convenio modelo que regule entre otros aspectos, las aportaciones de capital, la vigencia, proceso de selección de la empresa adjudicataria de las obras,84 obligaciones, deberes y derechos de las partes suscribientes y posteriormente, gestionar ante este Órgano Colegiado, la aprobación de los convenios específicos respectivos.
Asimismo, solicitar a la Presidencia Ejecutiva, que instruya a las Unidades Asesoras bajo su cargo, para que colaboren con la Gerencia General, en la elaboración del referido procedimiento. (Resultado 2.2.5)</t>
  </si>
  <si>
    <t xml:space="preserve">Notificación del acuerdo a la Gerencia General </t>
  </si>
  <si>
    <t>AUD. 003-17 
Acuerdo 038-01-2017</t>
  </si>
  <si>
    <t xml:space="preserve">Los objetivos no están asociados con proyecciones plurianuales de la gestión financiera del IMAS, con la finalidad de vincular el aporte anual de la ejecución presupuestaria al cumplimiento de los
resultados, enmarcados en el Plan Estratégico que se encuentra en proceso de elaboración. </t>
  </si>
  <si>
    <t>4.2 Ordenar y verificar por los medios que estime pertinentes que el Área de Administración Financiera, Planificación Institucional, así como, los encargados de los Programas Presupuestarios realicen de manera conjunta lo siguiente: 
 4.2.b) Realizar un método para determinar el gasto administrativo operativo asociado con el cumplimiento de los objetivos del Programa Promoción y Bienestar Familiar incluidos en los Planes Operativos institucionales y el Plan Estratégico Institucional. (Ver punto 2.2.3.1)</t>
  </si>
  <si>
    <t>Realizar un método para determinar el gasto administrativo operativo asociado con el cumplimiento de los objetivos del Programa Promoción y Bienestar Familiar incluidos en los Planes Operativos institucionales y el Plan Estratégico Institucional.</t>
  </si>
  <si>
    <t>Gerardo Alvarado,correo:galvarado@imas.go.cr telefono 22024248</t>
  </si>
  <si>
    <t xml:space="preserve">PI-072-047-2017 07/04/2017 a GG remite Plan de Trabajo. 
GG-0696-047-2017 17/04/2017 Al CD ACD.149-04-2017 21/04/2017 aprobar el documento denominado: plan de trabajo-proyecto vinculación entre la planificación institucional y proceso presupuestario
</t>
  </si>
  <si>
    <t>Se comprobó que mercaderías que ingresan como sobrantes en los pedidos, se incluyen en el sistema de inventario de la bodega denominada "Reexportación", pero no son reportadas a la Aduana de Control, posteriormente, con el visto bueno del proveedor y del Administrador General, algunos de estos sobrantes son trasladados ffsicamente y a nivel de sistema a la bodega de Promociones, para luego, en algunos casos, ser utilizados como probadores y/o entregados en calidad de premios en eventos de capacitación del personal de ventas y otros.</t>
  </si>
  <si>
    <t>4,2: Analizar la situación presentada con la utilización de mercancías sobrantes en los pedidos y no declaradas, registradas con un valor de $1.874.01 en el sistema de inventario de Reexportación, que fueron entregadas como premios a los participantes de la capacitación brindada por el proveedor Saint Honore el 24/02/15, y valorar la presentación respectiva ante la Aduana, de acuerdo con el criterio emitido por la Dirección General de Aduanas mediante el oficio DN-664-2015 del 04/05/15, y establecer las medidas administrativas que correspondan. (Resultado 2.2.12.1)</t>
  </si>
  <si>
    <t>GG-2032-08-2015 17/08/2015 a Rafael Bonilla Dirección General de Aduanas. Resumen: medidas tomadas: llamada de atención, pago de impuestos y Directriz (en proceso).</t>
  </si>
  <si>
    <t>Directriz GG.0904-05-2016 05/05/2016 disposiciones en materia de capacitaciones en Empresas Comerciales del IMAS.</t>
  </si>
  <si>
    <t xml:space="preserve">
30/04/2016</t>
  </si>
  <si>
    <t>Mediante el AUD.0003-2017 (ACD.038-01-2017) Auditoría Interna comunica el cumplimiento de la recomendación.</t>
  </si>
  <si>
    <t>En la revisión documental y testimonial se comprobó que mercaderías que ingresan como sobrantes en los pedidos, se incluyen en el sistema de inventario de la bodega denominada. "Reexportación", pero no son reportadas a la Aduana de Control, posteriormente, con el visto bueno del proveedor y del Administrador General, algunos de estos sobrantes son trasladados ffsicamente y a nivel de sistema a la bodega de Promociones, para luego, en algunos casos, ser utilizados como probadores y/o entregados en calidad de premios en eventos de capacitación del personal de  ventas y otros.</t>
  </si>
  <si>
    <t>4,3: Valorar que la Institución asuma la contratación de la vigilancia en la bodega principal de las Tiendas Libres, obteniendo el control total sobre el ingreso y salida de vehículos y mercancías, dada su investidura y responsabilidad en calidad de Auxiliar de la Función Pública, o que en su defecto se establezca la posibilidad de que la Institución fiscalice por medio de los mecanismos que estime pertinente, la adecuada prestación del servicio de seguridad y vigilancia. (Resultado 2.2.12.2.5)</t>
  </si>
  <si>
    <t>GG-2034-08-2015 17/08/2015  instruye a Geovanni Cambronero.
SGGR-106-03-2016 18/0372016 a GG, remite informe  AEC-232-03-2016, donde indica que representa un mayor riesgo para el IMAS asumir la contratación de la seguridad por parte del IMAS.
GG-0616-03-2016 28/03/2016 a Edgardo Herrera remite SGGR-106-03-2016, se da por cumplida.</t>
  </si>
  <si>
    <t>GG-2034-08-2015 
SGGR-106-03-2016 18/0372016 a GG, remite informe  AEC-232-03-2016, donde indica que representa un mayor riesgo para el IMAS asumir la contratación de la seguridad por parte del IMAS.
GG-0616-03-2016 28/03/2016 a Edgardo Herrera remite SGGR-106-03-2016, se da por cumplida.</t>
  </si>
  <si>
    <t>De acuerdo con la revisión y las entrevistas efectuadas, relacionadas con el cálculo, metodología y aplicación del lote económico, se obtuvieron los siguientes resultados:
a) El empleado responsable de realizar los cálculos de lote económico es el Jefe de Logística e Importaciones, Lic. Olman Lizano Fernández.
b) El cálculo del lote económico se realiza de forma manual mediante una hoja de cálculo en Excel, y la fórmula puede ser modificada por el empleado que lo elabora.
c) El sistema de inventario LDCOM tiene un modulo denominado “Sugerido de Compras”, que calcula de forma automatizada el lote económico, sin embargo, este no está funcionando, debido a falta de actualizaciones y ajustes necesarios, ya que no considera dentro del cálculo la mercadería en
tránsito, lo que genera inexactitud y datos erróneos en la información.
d) Para el cálculo del lote económico, se utilizan las variables de “venta
máxima” (en función de la mayor venta anual) y “venta promedio” (promedio
de las ventas anuales).
e) En el cálculo del lote económico incluido en las actas 04-2014, 05-2014 y
07-2014, se utilizó la variable de “venta máxima”.
f) Debido a un eventual error del Jefe de Logística, en el acta N°04-2014
enviada a la Comisión de Compras, se incluyó la información del lote
económico correspondiente al acta N°3-2014, situación que deja en
evidencia la vulnerabilidad en cuanto al manejo y determinación manual del
lote económico.</t>
  </si>
  <si>
    <t>4,4: Establecer el funcionamiento y actualización del módulo denominado “Sugerido de compras” en el sistema LDCOM, con el fin de que se automatice el cálculo del lote económico, la emisión de la cotización para el proveedor y la generación del pedido para el acta de la “Comisión de Compras”. (Resultado 2.2.4)</t>
  </si>
  <si>
    <t>Se solicitó prórroga a la Auditoría mediante oficio SGGR-554-12-2015, y se otorgó mediante AI.551-12-2015.
Mediante oficio  SGGR-179-05-2016, dirigidos a los señores Licda. Carolina Murillo y Lic. José Fabricio Muñoz Herrera, se les solicita realizar una serie  de acciones para  su cumplimiento, plazo 30 días naturales.
Con oficio SGGR-186-05-2016 del 31/05/2016, dirigido al Lic. Edgardo Herrera, se le informa acerca de las acciones realizadas a la fecha para el cumplimiento de esta recomendación y se le solicita  una ampliación de plazo hasta el 01 de marzo 2017.
Con oficio AI. 083-03-2017, la Auditoría Interna, expone una serie de puntos que segun su criterio es necesario indicar y otorga una prórroga  por dos meses, hasta el 02 de m ayo del 2017.
Mediante oficio SGGR-0148-03-2017 y en atención a lo indicado en el oficio AI.083-03-2017, la Subgerencia de Gestión de Recursos, considera necesario informar o aclarar acerca de algunos  puntos señalados  en el oficio de la Auditoría.
Oficio SGGR-0236-05-2017 se informa a la Auditoría Interna las acciones realizadas, así como loque falta para su cumplimiento y se solicita prórrooga para presentar cronógrama de trabajo al 30/06/2017.
Con oficio AEC-584-07-2017 del 10 de julio del 2017, se le solicita al Lic. Daniel Morales, Subgerente Soporte Administrativo, emitir una resolución administrtiva que autorice la contratación mediante la modalidad de "Oferente Único".
Ofivio SGGR-343-08-2017 dirigido al MSc. Edgardo Herrera se le informa acerca de las acciones desarrolladas para dar cumplimiento a esta recomendación.
Solicitud de prórroga mediante oficio SGGR 396-08-2017, para el 30/03/2018.
Aprueba solicitud de prórroga mediante AI. 288-08-2017 al 30/03/2018.
Con oficio SGGR-158-03-2018 se solicita prórroga a la Auditoría Interna, la cual fue concedida mediante oficio AI. 106-03-2018 al 30/06/2018.
Se recibe oficio CA 150-0045 departe de Logical Data indicando que el 23 de marzo del 2018 se realiza entega del módulo en ambiente de pruebas .
Con oficio AEC N° 249-03-2018 la Licda. Flor Montoya le informa acerca del estado en que se encuentra esta recomendación.
Con oficio SGGR-266-05-2018 dirigido al Lic. Claudio Chinchilla Castro  se le solicita indicar la fecha en que finalmente quedara depurada la herramienta, así como quedará en modo de producción para uso definitiva en la gestión institucional.
Con oficio SGGR-351-06-2018 dirigido a la MSc. Edgardo Herrera se solicita prórroga  al 30/09/2018.
Con oficio AI. 246-07-2018 la Auditoría Interna concedió prórroga al 30/09/2018
Con oficio AI. 410-10-2018, se concede prórroga solicitada mediante oficio SGGR-567-10-2018  hata el 17 diciembre 2018.
Con oficio SGGR-569-10-2018 dirigido  a los Licenciados Melchor Marcos Hurtado y Claudio Chinchilla Castro, se instruye para que se ejecuten las actividades pendientes (mínimos y máximos), para que se empiece a utilizar el cálculo automatizado, y se establece fecha para cumplimiento al 30 noviembre 2018.
Con oficio AEC-ULIN| 1231-11-2018, los señores Melchor Marcos y Claudio Chinchilla informan acerca de los inconvenientes presentados para la implementación de la automatización del cálculo del Lote Económico.
Con oficio SGGR-721-12-2018 dirigidos a los señores Melchor Marcos Hurtado y Claudio Chinchilla Castro y se les indica que una vez analizado el oficio AEC-ULIN| 1232-11-2018, preocupa que el proveedor no haya resuelto los pendientes y se solicita establecer las acciones para resolver los inconvenientes.
Con oficio SGGR-727-12-2018, dirigido alMSc. Edgardo Herrera, Auditor General se le informa acerca de las úiltimas acciones desarrolladas y se solicita prórroga al 31/01/2019. 
Mediante correo electrónico de fecha 08 de enero 2019 el Lic. Claudio Chinchilla expone los nuevos  inconvenientes para dar cumplimiento a esta recomendación.             
Con oficio SGGR-046-01-2019, dirigido al señor Edgardo Herrera, se le informa de las acciones realizadas para el cumplimiento y se le solicita prórroga para el 31 de marzo 2019.    
La Auditoría Interna con oficio AI. 031-01-2019 otorga la prórroga al 30 de marzo 2019. 
Con oficio SGGR-168-04-2019 dirigido al Lic. Edgardo Herrera  se le informa de las acciones realizadas para su cumplimiento y se solicita dar por cumplida la recomendación.
Con oficio IMAS-SGGR-273-2019, se le inform a la Auditoría Interna las acciones realizadas para el cumplimiento de esta recomendación y se solicita prórroga al 31 agosto 2019.         </t>
  </si>
  <si>
    <t>Oficios , SGGR-554-12-2015, AI.551-12-2015,  SGGR-179-05-2016, SGGR-186-05-2016,  AI. 083-03-2017, SGGR-0148-03-2017, AI.083-03-2017, SGGR-0236-05-2017
Oficio SGGR-158-03-2018, AI. 106-03-2018 al 30/06/2018,  CA 150-0045 departe de Logical Data,  AEC N° 249-03-2018, SGGR-266-05-2018, SGGR-351-06-2018, AI-246-07-2018, AI-410-10-2018,SGGR-567-10-2018,SGGR-569-10-2018, AEC-ULI 1232-11-2018
AEC-ULIN 1231-11-2018, SGGR-721-12-2018, SGGR-727-12-2018, SGGR-046-01-2019, AI. 031-01-2019,</t>
  </si>
  <si>
    <t>En Proceso</t>
  </si>
  <si>
    <t>Con oficio AEC-ULIN| 1231-11-2018, los señores Melchor Marcos y Claudio Chinchilla informan acerca de los inconvenientes presentados para la implementación de la automatización del cálculo del Lote Económico.</t>
  </si>
  <si>
    <t>Según lo establece la operación número 01 del Manual del “Procedimiento para Compra de Mercadería para la Venta” (P-SGECLOG-01), el funcionario encargado de logística, es quién elabora el RTC-01 “Reporte sugerido del lote de mercadería”, tomando la información sobre las existencias y la rotación del inventario del Sistema de Punto de Ventas, cada fin de mes según corresponda, ya sea proveedores internacionales o nacionales. La fórmula utilizada para el cálculo es la siguiente: Cantidad de lote a comprar = Venta Máxima mensual de los últimos doce meses * 4 - (Existencias + Tránsito). Asimismo, la operación número 11 del supra citado Manual, dispone que el funcionario Jefe de Logística, es quién elabora el RTC-04 “Acta preliminar de la sesión”. Aplica las observaciones, prepara la propuesta del acta de la sesión, y entrega las Cotizaciones al Asistente de Logística y el archivo del acta preliminar al Administrador General.</t>
  </si>
  <si>
    <t>4,5: Modificar el “Procedimiento para Compras de Mercaderías para la Venta P-GEC–LOG01”, de tal forma que se varíe lo indicado en la “Lista de operaciones N°1”, y se incluyan de forma “Justificada” el uso de las diferentes fórmulas de cálculo del lote económico y el grado de aprobación jerárquico para la utilización de cada una de estas, así como el establecimiento de controles a nivel del sistema en cuanto al acceso restringido para modificar la fórmula y tramitar su publicación y divulgación, para el conocimiento y acatamiento en el ámbito institucional. (Resultado 2.2.4)</t>
  </si>
  <si>
    <t>Con oficio SGGR-133-04-2016 del 18 de abril del 2016, dirigido al MSc. Edgardo Herrera Ramírez, se le expone detalladamente la forma en que se esta realizando las acciones relacionadas con el Lote Económico lo cual ya se esta implementando, quedaría pendiente incoporar estas acciones en el Procedimiento para Compras de Mercaderías para la Venta;  para lo cual se solicito prórroga al 31 de agosto de año en curso.
Mediante oficio AI. 211-05-2016 del 05 de mayo del 2016, la Auditoría Interna concede prórroga solicitada hasta el 31/08/2016.
Oficio AI. 355-08-2016 se aprueba la prórroga solicitada mediante SGGR-321-08-2016, del 17/08/2016 hasta el 16/12/2016.
- Oficio SGGR-511-12-2016 solicita prórroga.
-Oficio AI. 563-12-2016, aprueba prórroga al 28/04/2017. 
Oficio AI. 184-05-2017 se aprueba prórroga solicitada al 31/08/2017
Con oficio AI. 071-02-2018 la Auditoría Interna concede prórroga solicitada mediante oficio SGGR-112-02-2018, al 30 de abril 2018.
Oficio SGGR-174-04-2018 se le informa el estado de la recomendación y se solicita prórroga al 30 de junio del 2018.
Con oficio AI. 118-04-2018 se concede la prórroga solicitada con oficio SGGR-174-04-2018 al 30 de junio del 2018.
Con oficio SGGR-330-06-2018 se remite nuevamente a la Gerencia General para su aprobación el Procedimiento de Compras de Mercancías.
Con oficio SGGR-344-06-2018, dirigido al MSc. Edgardo Herrera Ramírez, se solicita prórroga al 31/08/2018.
Con oficio AI.247-07-2018 la Auditoría Interna concede prórroga solicitada al 31 agosto 2018.
Con oficio GG-1592-07-2018 la Gerencia General informa que se otorga la aprobación del Procedimiento, y se instruye que se realicen los trámites de publicación necesarios.
Con oficio AEC N° 674-07-2018 dirigido a la Licda. Annia Bonilla Esponoza encargada del CIRE se remite procedimiento en físico y digital para su divulgación.
Mediante correo electronico del 11/07/2018 se hace del conocimiento de la Institución la aprobación del Procedimiento.</t>
  </si>
  <si>
    <t xml:space="preserve">Oficios SGGR-133-04-2016,  AI. 211-05-2016 , AI. 355-08-2016, SGGR-321-08-2016, SGGR-511-12-2016,  AI. 563-12-2016, SGGR-0224-04-2017, AI. 184-05-2017, AI. 071-02-2018, SGGR-112-02-2018, SGGR-174-04-2018, AI. 118-04-2018, SGGR-174-04-2018,AI. 118-04-2018, SGGR-174-04-2018,SGGR-330-06-2018, SGGR 344-06-2018, AI. 247-07-2018,GG-1592-07-2018, AEC-674-07-2018
</t>
  </si>
  <si>
    <t>Con oficio SGGR-721-12-2018 dirigidos a los señores Melchor Marcos Hurtado y Claudio Chinchilla Castro y se les indica que una vez analizado el oficio AEC-ULIN| 1232-11-2018, preocupa que el proveedor no haya resuelto los pendientes y se solicita establecer las acciones para resolver los inconvenientes.</t>
  </si>
  <si>
    <t>Se determinaron una serie de deficiencias de control en la descarga de las Unidades de Transporte provenientes de una aduana o almacén fiscal hacia las bodegas de Empresas Comerciales, no se  verifica al menos de forma selectiva, la exactitud de las unidades recibidas en la bodega y la eventual determinación de sobrantes y faltantes en los pedidos. Por lo que, el control sobre las descargas, recepción, conteo de las mercancías, reporte de faltantes y sobrantes, está siendo delegado completamente en la Jefatura de la bodega principal, que es una empleada privada contratada por un tercero. c) Además, se constató mediante la revisión documental y en el sistema de información computarizado, que durante los períodos 2013 y 2014, al incluir en el sistema de inventario “LDCOM” las mercaderías importadas y recibidas para las Tiendas Libres, en 228 ingresos no se les asocio el número de DUA autorizado por la Dirección General de Aduanas.</t>
  </si>
  <si>
    <t>4,6: Establecer medidas de control eficientes en las descargas de las Unidades de Transporte y en la revisión de los pedidos, de tal forma que se obtenga “seguridad razonable” de que las mercancías transportadas y descargadas en la bodega correspondan con las declaradas y solicitadas al proveedor, y estas sean incluidas en su totalidad en el inventario; ya que si bien es cierto, se delegó en un tercero la administración del inventario; el control es una responsabilidad inherente a la Institución en calidad de consignatario exento del pago de tributos.</t>
  </si>
  <si>
    <t>Se han establecido controles aleatorios para las descargas de unidades de transporte, almacén fiscal y recepción de mercancías en la bodega principal, En este último caso, se contará con personal del IMAS en todas las entregas.</t>
  </si>
  <si>
    <t xml:space="preserve"> AEC 777-09-2015,</t>
  </si>
  <si>
    <t xml:space="preserve">Con oficio SGGR-727-12-2018, dirigido alMSc. Edgardo Herrera, Auditor General se le informa acerca de las úiltimas acciones desarrolladas y se solicita prórroga al 31/01/2019. </t>
  </si>
  <si>
    <t>4.07. Establecer medidas correctivas en la inclusión de las mercancías al sistema LDCOM, de tal forma que todos los movimientos de inventario tengan asociado el Documento Único Aduanero correspondiente. (Resultado 2.2.3</t>
  </si>
  <si>
    <t>Se giraron instrucciones para que DUA se incluya en todos los movimientos de inventario que lo requieran y que el sistema se modificó para que sin excepción acepte el requerimiento de DUA.</t>
  </si>
  <si>
    <t>AEC-897-10-2015 del 28/10/2015</t>
  </si>
  <si>
    <t xml:space="preserve">Mediante correo electrónico de fecha 08 de enero 2019 el Lic. Claudio Chinchilla expone los nuevos  inconvenientes para dar cumplimiento a esta recomendación.             </t>
  </si>
  <si>
    <t>Reconocimiento del pago de marchamos electrónicos al BCR, obedeció a una decisión administrativa del Subgerente de Gestión de Recursos, no obstante, como puede observarse de lo expuesto y en particular de la oferta de servicios del BCR, es claro que dicho Banco tenía previo y pleno conocimiento de que entre los costos a considerar para brindar el servicio de Distribución y Transportes de Mercancías, estaba el uso obligatorio de precintos electrónicos (marchamos) en las Unidades de Transporte que trasladan las mercancías desde el Almacén Fiscal a la bodega de administración de inventarios y abastecimiento del IMAS, y que la fumigación, aspersión o nebulización a estas Unidades de Transportes y la contribución obligatoria por cada declaración aduanera de importación son costos obligatorios e inherentes a la prestación de estos servicios, los cuales además ya estaban vigentes antes de la presentación de la oferta del BCR</t>
  </si>
  <si>
    <t>4.08. Instruir formalmente que, se elimine del costeo del inventario, el cargo fijo por $75 correspondiente al pago del marchamo electrónico, fumigación y aspersión o nebulización. (Resultado 2.2.8</t>
  </si>
  <si>
    <t>Con oficio AEC N°628-08-2015, la Administradora General de Empresas Comerciales   instrue al Jefe de Logística e Importaciones a cumplir on lo indicado en dicha recomendación.</t>
  </si>
  <si>
    <t xml:space="preserve"> AEC N°628-08-2015,</t>
  </si>
  <si>
    <t xml:space="preserve">Con oficio SGGR-046-01-2019, dirigido al señor Edgardo Herrera, se le informa de las acciones realizadas para el cumplimiento y se le solicita prórroga para el 31 de marzo 2019.    </t>
  </si>
  <si>
    <t>Inspección realizada dentro de la bodega se observaron una serie de deficiencias</t>
  </si>
  <si>
    <t>4,9: Colocar en la bodega principal, extintores apagafuegos adecuados, suficientes y en buen estado, en lugares estratégicos, accesibles y a la altura correspondiente. (Resultado 2.2.9)</t>
  </si>
  <si>
    <t>Mediante oficio AEC 706-09-2015, se nos informó que ya se colocaron los extintores y  están debidamente recargados.</t>
  </si>
  <si>
    <t xml:space="preserve"> AEC 706-09-2015</t>
  </si>
  <si>
    <t xml:space="preserve">La Auditoría Interna con oficio AI. 031-01-2019 otorga la prórroga al 30 de marzo 2019. </t>
  </si>
  <si>
    <t>4,10: Obtener acceso al sistema de circuito cerrado de televisión (visualización y grabación), instalado en el almacén donde se resguarda el inventario de mercaderías de las Tiendas Libres y establecer controles que permitan verificar el cumplimiento de los procedimientos institucionales y aduaneros. (Resultado 2.2.9</t>
  </si>
  <si>
    <t>Mediante oficio AEC-894-10-2015, la Administradora General solicitó al Área de Tecnologías de Información, los ajustes para tener acceso al circuito cerrado y que sea posible ver y grabar video.</t>
  </si>
  <si>
    <t>AEC-894-10-2015</t>
  </si>
  <si>
    <t>Con oficio SGGR-168-04-2019 dirigido al Lic. Edgardo Herrera  se le informa de las acciones realizadas para su cumplimiento y se solicita dar por cumplida la recomendación.</t>
  </si>
  <si>
    <t>En la revisión del contrato suscrito entre el IMAS y el BCR, en lo relativo al uso y mantenimiento de los activos cedidos al Banco, para la administración del inventario de Tiendas libres, se determinó: 1- En el contrato suscrito entre las partes no se incluyó el préstamo del apliador eléctrico y de cinco extinguidores apagafuegos ubicados dentro de la bodega 2- asimsimo, se contató que ningún funcionario de E.C. tiene acceso al sistema de circuito cerrado instalado dentro de la bodega principal; adicional a esto en inspección realizada se observaron otras deficiencias.</t>
  </si>
  <si>
    <t>4,11: Establecer un “plan de mantenimiento” preventivo y correctivo para la totalidad de los activos cedidos a la empresa contratada para la administración del inventario; que contemple entre otros aspectos, la reparación y/o sustitución del piso, la alarma contra incendios, los racks, el techo, el sistema eléctrico, el apilador, los extintores, y la demarcación de las zonas de seguridad en el almacén (caminos peatonales y de extintores). (Resultado 2.2.9)</t>
  </si>
  <si>
    <t>Mediante oficio AEC751-09-2015 se indica la elaboración de un plan de mantenimiento para los activos, a ejecutar por parte del BCAC</t>
  </si>
  <si>
    <t xml:space="preserve"> AEC751-09-2015</t>
  </si>
  <si>
    <t>Posterior a esta acción se mantuvo conversación con la Licda. Evelyn Padilla Campos de la Auditoría Interna, se debe completar acciones para cumplir en su totoalidad la recomendación, por lo tanto se solicitará una prórroga al menos para tres meses.</t>
  </si>
  <si>
    <t xml:space="preserve"> En el contrato suscrito entre las partes no se incluyó el préstamo del apliador eléctrico y de cinco extinguidores apagafuegos ubicados dentro de la bodega</t>
  </si>
  <si>
    <t>4,12: Incluir en el contrato suscrito con la empresa contratada para la administración del inventario, el préstamo del apilador eléctrico y de los extintores apaga fuegos; así como los deberes y obligaciones de cada una de las partes en la aportación del capital, ejecución y supervisión del “plan de mantenimiento”. (Resultado 2.2.9)</t>
  </si>
  <si>
    <t xml:space="preserve">Mediante oficio AEC-863-10-2015, se remitió a la Auditoría el acta de préstamo del apilador eléctrico,  </t>
  </si>
  <si>
    <t xml:space="preserve"> AEC-863-10-2015</t>
  </si>
  <si>
    <t>Dentro de la bodega se observaron dos cajas fuertes en desuso, las cuales quitan espacio de almacenamiento</t>
  </si>
  <si>
    <t>4,13:  Analizar el uso que están teniendo las dos cajas fuertes ubicadas dentro de la bodega principal, y en caso de determinarse su obsolescencia, desuso y/o mal estado, proseguir de acuerdo con lo establecido en el “Manual de procedimientos para el manejo y control de activos institucionales”, en cuanto a la administración de activos en desuso y/o dañados. (Resultado 2.2.9)</t>
  </si>
  <si>
    <t>En la toma física total del inventario realizado entre el 27 de febrero al 04 de marzo de 2015 en la bodega de reexportación , se determinó un faltante no justificado de 878 artículos, el cual fue ajustado en el sistema Ldcom de manera parcial; además se comprobó un sobrante de 134 artículos de los cuales únicamente 23 han sido ajustados.</t>
  </si>
  <si>
    <t>4,14: Determinar el estado y la finalidad de las mercaderías sobrantes actuales incluidas en el “Inventario de Reexportación” y proceder a declararlas ante la Aduana, observando al respecto el procedimiento aduanero que para tales efectos dispone la Ley General de Aduanas y su Reglamento. (Resultado 2.2.12.1)</t>
  </si>
  <si>
    <t>Mediante oficio AEC N°629-08-2015, del  20 de agosto del 2015, se le instruye al Lic. Olman Lizano Fernández, Jefe de Unidad de Logística e Importaciones, determinar el estado de las mercaderías indicadas en la recomendación, y además contactar a los proveedores de dichas mercaderías y determinar como van a proceder con las mismas.
Con oficio AEC-ULI N° 667-08-2015, el Lic. Olman Lizano Fernández, le informa a la Licda. Carolina Murillo, Administradora de Empresas Comerciales , que se estuvo realizadno el inventario de reexportación, sin embargo debido a un imprevisto quedo pendiente lo relacionado con la perfumería en destrucción.</t>
  </si>
  <si>
    <t>Oficio AEC-ULI N°691-09-2015</t>
  </si>
  <si>
    <t>Se comprobó un sobrante de 134 artículos, de los cuales solo 23 han sido ajustados de manera positiva, el sistema LDCOm no permite registro de mercancías que no estén asociados a un número DUA.</t>
  </si>
  <si>
    <t>4,15: Establecer formalmente e instruir por escrito al personal en general (propio y de terceros) y a los proveedores, que las mercaderías sobrantes que se determinen en la revisión de los pedidos, serán notificadas de inmediato a la Aduana de Control, indicando el interés de la Institución sobre éstos, en caso de que sean adquiridos y/o donados al IMAS. (Resultado 2.2.12.1)</t>
  </si>
  <si>
    <t xml:space="preserve">Mediante oficio AEC N° 155-02-2016 del 22/02/2016 la Licda. Carolina Murillo , les instruye a los coordinadores de categoría para que en el sistmea LD Com, se debe seguir el mismo flujo de autorizaciones dque los documentos físicos, y que su aprobación la realizará la jefatura de Mercadeo.
Con oficio AEC N° 110-02-2016 la Licda. Carolina Murillo le dirige oficio al Lic. Edgardo Herrera , se le informa que se incluyó dentro de la Contratación de Servicios Logísticos la administración de la Bodega de Promociones, y fue entregada el 17 diciembre 2015.
Asimismo para llevar un control se le remitió a Bancrédito unn informe mensual de prouctos entrantes y salientes de dicha Bodega.
</t>
  </si>
  <si>
    <t>Oficios AEC N° 155-02-2016, AEC N° 110-02-2016, AEC N° 751-09-2016, AI 174-04-2016,etc.</t>
  </si>
  <si>
    <t>La secretaria es la persona encargada de custodiar las llaves de las bodega de Promociones, en ausencia de ella,el señor Francisco  González cuenta con  una copia de la llave,  la cual está en el llavero junto con las llaves de Reexportación.</t>
  </si>
  <si>
    <t>4,16: Establecer a cuales empleados o puestos les corresponde de acuerdo con la naturaleza de sus funciones y una adecuada segregación de funciones, recibir las mercancías en las bodegas de Reexportación y Promociones, e ingresar y aprobar los ajustes en el sistema de inventario, y modificar en lo que corresponda los perfiles de los usuarios y las funciones asignadas en el Manual de Cargos de Empresas Comerciales y tramitar su publicación y divulgación a las personas interesadas. (Resultado 2.2.12.1)</t>
  </si>
  <si>
    <t>Oficio AEC N°155-02-2016</t>
  </si>
  <si>
    <t>En la toma física total del inventario realizado entre el 27 de febrero al 04 de marzo de 2015 en la bodega de reexportación , se determinó un faltante no justificado de 878 artículos, el cual fue ajustado en el sistema Ldcom de manera parcial.</t>
  </si>
  <si>
    <t>4,17:  Instruir por escrito al personal, que dada su naturaleza, los productos que ingresan al inventario en calidad de “probadores”, no deben ser obsequiados en promociones a los clientes, caso excepcional, cuando exista la autorización por escrito del proveedor y de la Administradora General de Empresas Comerciales. (Resultado 2.2.12.1)</t>
  </si>
  <si>
    <t>Mediante oficio AEC N°639-08-2015, se informa que en atención a esta recomendación se le informó al personal que solamente los empleados que tienen asignado el control, la administración y custodia de los inventarios en la bodega de reexportación y promociones están autorizados para ingresar o retirar mercancías en dichas bodegas. 
Con oficio AEC N° 176-02-2016, dirigido a la MBa Marianela Navarro Romero, Subauditora General, la Licda. Carolina Murillo le informa que se relizaron las coordinaciones con la unidad de Tecnologías de Información para cambiar los perfiles de la Jefatura y de los coordinadores de categoría; y que se les comunicó a los coordinadores de categoría.</t>
  </si>
  <si>
    <t>Memorandum AEC N° 031-08-2015</t>
  </si>
  <si>
    <t>4,18: Elaborar un manual de procedimientos con sus respectivos formularios, que regule la administración y la interrelación del inventario de mercaderías de las Tiendas Libres en todas sus modalidades (Bodega Principal, Reexportación, Promociones, Reparaciones, Destrucción, Tiendas Libres), en el que se detallen claramente los responsables, los procesos y controles que se deben ejecutar desde el arribo de la unidad de transporte a la bodega principal, la descarga, recepción, revisión, conteo, determinación y reporte de sobrantes y faltantes a la Administración y a la Aduana, elaboración de ajustes, costeo, ubicación, traslados y la entrega final de las mercancías a los correspondientes destinatarios. Para el caso de la elaboración de ajustes al inventario, el procedimiento debe contener, entre otras, las actividades de investigación de las diferencias determinadas y las gestiones para el establecimiento de responsabilidades ante la ocurrencia de faltantes de inventario no justificadas. (Resultado 2.2.12.1 y 2.2.12.</t>
  </si>
  <si>
    <t>Se elaboraron los 3 procedimientos los cuales fueron aprobados por la Gerencia General y se hizo del conocimiento institucional mediante correos con  fecha 17 febrero 2017 y 01 de marzo 2017.</t>
  </si>
  <si>
    <t>Copia de los oficios de aprobación por parte de la Gerencia General y correos del Cire, informnándole a la Comunidad Institucional</t>
  </si>
  <si>
    <t>En la toma física total del inventario realizado entre el 27 de febrero al 04 de marzo de 2015 en la bodega de reexportación , se determinó un faltante no justificado de 878 artículos, el cual fue ajustado en el sistema Ldcom de manera parcial.
Asimismo se determinó un faltante en la Bodega de Promociones de 6157 artículos y un sobrante de 2381 artículos</t>
  </si>
  <si>
    <t>4,19: Ajustar en el sistema LDCOM, las existencias de los inventarios de Reexportación y Promociones, correspondiente a los faltantes y sobrantes determinados en la toma física efectuada por funcionarios de Auditoría Interna y de Empresas Comerciales y establecer las medidas correctivas que correspondan. (Resultados 2.2.12.2.1 y 2.2.12.2.2)</t>
  </si>
  <si>
    <t>Mediante oficio AEC N° 630-08-2015 la  Adminsitrdora Geenral de Emrpesas Comerciales les solicita a las jefaturas de las unidades de Logsitica e Importaciones y Mercadeo y Ventas, informar si se efectuaron los ajustes correpondientes a las diferencias de los faltantes y sobrantes de inventario.
Oficio AEC-ULI N°679-09-2015, mediante el cual el Jefe de Logística e Importaciones indorma acerca de las acciones para dar cumplimiento a la recomendación</t>
  </si>
  <si>
    <t>Oficio AEC N°630-08-2015 y AEC N° 679-09-2015</t>
  </si>
  <si>
    <t>En la revisión efectuada, no se encontró evidencia ni tampoco se le proporcionó a la Auditoría Interna, documentación, en donde conste la asignación formal a un empleado de Empresas Comerciales, del control y la custodia de los inventarios físicos de las bodegas de Reexportación y Promociones.</t>
  </si>
  <si>
    <t>4,20: Entregar de manera formal, por escrito y detallada, los inventarios físicos de Reexportación y Promociones, a los empleados responsables de su control, custodia y administración, tomando en consideración una adecuada segregación de funciones. (Resultado 2.2.12.2.3.a)</t>
  </si>
  <si>
    <t xml:space="preserve">Mediante oficio AEC N°751-09-2015 la Adminsitradora General de Empresas Comerciiales, le informa a la auditoría Interna los responsbles de las Bodegas de Reexportación y Promociones </t>
  </si>
  <si>
    <t>Oficio AEC N°751-09-2015</t>
  </si>
  <si>
    <t>En visita realizada el 06 de febrero del 2015 a la bodega principal de Empresas Comerciales, se observó y ejó constancia enacta, que al ser las 9:55 am ingresó con llaves en mano y abrió la bodega de Promociones, una empleada  del proveedor Motta Internacional.</t>
  </si>
  <si>
    <t>4,21: Instruir por escrito al personal, que únicamente los empleados que tienen asignado formalmente el control, la administración y custodia de los inventarios en la bodega de Reexportación y Promociones, están autorizados para ingresar o retirar mercancías en dichas bodegas. (Resultado 2.2.12.2.3.b)</t>
  </si>
  <si>
    <t>Mediante oficio AEC N° 639-08-2015, se le comunica a todo el personal de Empresas Coemrciales a que para reitrar mecncaníad de las bodegas de reexportación o promociones, se debe coordinar con la persona asignada a esa bodega, y solo deben estar presentes en dicha bodega, la persona que va  aretirar la mercadería y la persona encargada de la bodega.</t>
  </si>
  <si>
    <t>Oficio AEC N°639-08-2015</t>
  </si>
  <si>
    <t>En la revisión de las mercaderías entregadas por el proveedor Wisa, efectuada por un auditor en conjunto con los empleados de la bodega principal de Empresas Comerciales, se procedió a la apertura y conteo de los bultos y las unidades, determinando un faltante de 29 unidades con un costo de $49,20.</t>
  </si>
  <si>
    <t>4,22: Deducir del pago al proveedor WISA, el importe de $49.20 correspondientes a los faltantes determinados en la recepción y revisión de la orden de compra N°3135. (Resultado 2.2.12.2.4)</t>
  </si>
  <si>
    <t>Mediante oficio AEC-ULI N°757-09-2015, el jefe de Logística e Importaciones le informa   a la Administradora de Empresas Comerciales que en cumplimiento a esta reocmendación   se realizó una nota de débito al proveesor Wisa por $42, por faltante de mercadería y que los $7.20 restantes será descontados del próximo pago a realizarsele a Wisa.</t>
  </si>
  <si>
    <t>OFICIO AEC-ULI N°757-09-2015</t>
  </si>
  <si>
    <t>En la revisión de las comsiones pagadas al Banco de Costa Rica durante el año 2014, por la prestación de  "Servicios de Recaudación, Almacén Fiscal, Almacén General, Nacionalización, Transporte y Distribución de Mercancía y Transporte de Valores" a las Tiendas Libres del IMAS, se determinó que a dicho banco se le adeudan ¢546,885.43</t>
  </si>
  <si>
    <t>4,23: Cancelar el importe correspondiente a las comisiones pendientes de liquidar del período 2014 al Banco de Costa Rica. (Resultado 2.2.12.3)</t>
  </si>
  <si>
    <t>Con oficio AEC N° 637-08-2015 la Adminsitradora Generala de Empresas Comerciales le instruye  al Jefe Administrativo cancelar el monto  del finiquito con el Banco de Costa Rica</t>
  </si>
  <si>
    <t>Oficio AEC N°637-08-2015</t>
  </si>
  <si>
    <t>La decisión administrativa de presentar la Declaración Aduanera de Importación (DAIM), mediante la intervención de la Agencia Aduanal Metrópolis  y no de forma directa, fue de las Subgerencia de Empresas Comerciales.</t>
  </si>
  <si>
    <t>4,24: Valorar la conveniencia institucional de continuar presentando las Declaraciones Aduaneras de Importación mediante la intervención de una agencia aduanal o hacerlo de forma directa; tomando en consideración entre otros aspectos, el recurso humano disponible, la economicidad, eficiencia, calidad del servicio, las condiciones de mercado y las establecidas en el contrato suscrito con la empresa responsable de la Logística y Administración del inventario de Empresas Comerciales. (Resultado 2.2.12.4)</t>
  </si>
  <si>
    <t>Mediane oficio AEC N° 748-09-2015 la Adminsitradora General de Empresas Comerciales, le expone  a la Auditoría Interna  las razones por las cuales no es posible atender la recomendaicón en los términos señalados, y comenta acerca de los cambios realizados en las contrataciones  y que  al contratar por separado los servicos aduanalesse atiende lo inidcado en esta recomendación.</t>
  </si>
  <si>
    <t>Oficio AEC N°748-09-2015</t>
  </si>
  <si>
    <t>AUD 044 2015</t>
  </si>
  <si>
    <t xml:space="preserve">Informe Programa Avancemos </t>
  </si>
  <si>
    <t>Debilidades en los indicadores de gestión según el Plan Institucional y la Matriz de Programación Institucional para el programa aAvancemos</t>
  </si>
  <si>
    <t>4,1: Formular y establecer indicadores de resultados y efectos del Programa Avancemos, en coordinación con el Área de Planificación, que permitan identificar, cuantificar, focalizar, evaluar, dar seguimiento y medir la efectividad de la gestión del Programa; cuyos resultados permitan formular estrategias y acciones a corto, mediano y largo plazo. (Ver punto 2.1). (Plazo: vence: 30 de junio del 2017).</t>
  </si>
  <si>
    <t>Se requiere formular indicadores de resultados y efectos de Avancemos</t>
  </si>
  <si>
    <t>Pendiente Respuesta</t>
  </si>
  <si>
    <t>28 de setiembre de 2015</t>
  </si>
  <si>
    <t>En proceso</t>
  </si>
  <si>
    <t>Prorroga para cumplimiento otorgada mediante ofico AI 154-05-2017al 30 junio 2018 y luego medianet oficio AI 251-07-2018 al 31 diciembre 2018. AI 137-03-2019 de Auditoria que nos da prorroga para la 4.1 al 31 de julio de 2019. en plazo</t>
  </si>
  <si>
    <t>Necesidades de mejorar la página web del IMAS para dar respuesta a las necesidades del programa Avancemos</t>
  </si>
  <si>
    <t>4,2: Analizar y determinar el impacto que ha tenido el uso de la herramienta web para llevar a cabo la verificación de la condicionalidad educativa del Programa Avancemos, valorar las oportunidades de mejora solicitadas por el Área Regional Brunca, valorar la implementación del nombre del centro escolar como parte del reporte de la Ficha de Información Social Institucionalizada (FISI) y efectuar los requerimientos técnicos necesarios para el ajuste de la misma, al Área de Tecnologías de Información; así como establecer los reportes estadísticos necesarios. (Ver punto 2.2.1, 2.2.2 y 2.2.3). (Plazo: vence: 31 de julio del 2016).</t>
  </si>
  <si>
    <t>Se requiere analizar impacto herramiento web para verificción de condicionalidad</t>
  </si>
  <si>
    <t>SGDS 0606-03-2018</t>
  </si>
  <si>
    <t>Poca cobertura de la página web de los centros educativos a nivel nacional</t>
  </si>
  <si>
    <t>4,3: Analizar, actualizar las directrices y determinar las responsabilidades que tienen el Instituto Mixto de Ayuda Social (IMAS) y el Ministerio de Educación Pública (MEP), sobre la verificación de la condicionalidad educativa; así como solicitar al MEP, establecer una Unidad competente, para el debido y adecuado seguimiento de todos los centros educativos, que permita obtener la información de las verificaciones de la condicionalidad educativa. (Ver punto 2.2.2). (Plazo: vence: 31 de diciembre del 2016).</t>
  </si>
  <si>
    <t>Se requiere analizar y actualizar directrices y determinar responsabilidades</t>
  </si>
  <si>
    <t>Se dan por cumplida mediante informe AUD 013-2019 remitido al Consejo Directivo mediante oficio IMAS-CD-AI-162-2019 del 29 de abril de 2019, acogido por el CD mediante acuerdo No. 196-05-2019, tomado en sesión No. 28-05-2019 del 6 de mayo del 2019</t>
  </si>
  <si>
    <t>Concurrencia de 3 dependencias para ingreso de los datos provenientes de FONABE en la base de datos institiucional</t>
  </si>
  <si>
    <t>4,4: Realizar un estudio por medio del cual se analice, revise, valore, actualice y ajuste la normativa asociada al Programa Avancemos (decretos, reglamentos, Manual Único, circulares, procedimientos, lineamientos, disposiciones, criterios jurídicos, elaboración del Informe Técnico Social acorde a los lineamientos de la “Directriz de Priorización de la pobreza”, entre otros), y si es necesario, capacitar a los/as profesionales ejecutores/as, con el fin de disminuir el riesgo de aplicación inadecuada de la normativa por interpretaciones diferentes, y no exponer a la Institución, al riesgo de litigios legales por consideraciones jurídicas no acordes con el principio de legalidad. (Ver punto 2.2.3 y punto 2.3). (Plazo: vence: 30 de setiembre del 2016).</t>
  </si>
  <si>
    <t>Implementado con la aprobación del Reglamento y Manual para la Prestación de Servicios y Otorgamiento de beneficios Instituconales del IMAS.</t>
  </si>
  <si>
    <t>en el Manual en el aparte 8.2.1.9 Procedimient para el beneicio de Avancemos: 8.4.2 Procedimiento para la suspension de beneficios individuales; 8-4-3 Procedimiiento para revocatoria de beneficios individuales</t>
  </si>
  <si>
    <t>Prorroga para cumplimiento otorgada mediante ofico AI 140-03-2017 y luego mediante oficio AI 108-04-2018</t>
  </si>
  <si>
    <t>4,5: Realizar las acciones necesarias, para la valoración, actualización y aprobación del Procedimiento denominado “Procedimiento para el proceso de generación masiva de
34
resoluciones del programa avancemos”. (Ver punto 2.2.3). (Plazo: vence: 31 de mayo del 2016).</t>
  </si>
  <si>
    <t>En el Manual, en el aparte 8.4.1 Procedimiento de generación masiva de resoluciones</t>
  </si>
  <si>
    <t>Necesidad de variación de la normativa interna para la suspención y revocatoria de beneficios</t>
  </si>
  <si>
    <t>4,6: Valorar y llevar a cabo las acciones necesarias, para implementar las oportunidades de mejora solicitadas por el Área Regional Brunca, solicitando la información a FONABE a más tardar al mes de julio de cada año. (Ver punto 2.3). (Plazo: vence: 31 de octubre del 2015).</t>
  </si>
  <si>
    <t>Se valoró la implementación de las mejoras solicitadas</t>
  </si>
  <si>
    <t>Oficio DS 202-10-15</t>
  </si>
  <si>
    <t>La falta de claridad sobre el procedimiento que se debe seguir, para llevar a cabo el debido proceso de suspensión y revocación de un beneficio; aumenta el riesgo de dejar en estado de indefensión al beneficiario; aumentando de esta manera el riesgo de enfrentar posibles litigios, por incumplimiento del ordenamiento jurídico existente</t>
  </si>
  <si>
    <t>4.7 Ordenar a los/as profesionales ejecutores/as, cumplir con el debido proceso de suspensión y revocación de beneficios, siguiendo lo establecido en la normativa interna de la Institución y los criterios jurídicos emitidos al respecto y de requerirse, gestionar la capacitación respectiva. (Ver punto 2.3). (Plazo: vence: 31 de octubre del 2015)</t>
  </si>
  <si>
    <t>Jefe del Área Regional de Desarrollo Social de Brunca</t>
  </si>
  <si>
    <t>AI 544-12-2015 //  SGDS-49-01-16 // Comunicación Interna 0021-01-2016 // ARDSB-09-0035-01-2016 en respuesta a la SGDS  /// Se realizo recordatorio CI-0210-07-2016  a las ULDS</t>
  </si>
  <si>
    <t>Erorres en la verifiacion de la condicionacional educativa</t>
  </si>
  <si>
    <t>4.8 Instruir formalmente a los/as profesionales ejecutores/as para que:  Realicen en fechas pre-establecidas, la revisión de los listados de verificación de la condicionalidad educativa remitidos por los Centros Educativos.  Asegurarse que los listados de verificación que son utilizados por los Centros Educativos, hayan sido actualizados de acuerdo a los cambios o ajustes reportados en la última información revisada y procesada en el Sistema de Atención a Beneficiarios (SABEN) para cada una de las verificaciones educativas.</t>
  </si>
  <si>
    <t>Montos incorrectos en el otorgamiento del beneficio de Avancemos</t>
  </si>
  <si>
    <t>4.9 Analizar y realizar las gestiones necesarias para recuperar las sumas superiores a las que correspondían, de acuerdo al nivel académico cursado y el registrado por el IMAS, en concordancia con los lineamientos del artículo N°6 del Reglamento de Operación del Programa Avancemos. (Ver punto 2.5.1). (Plazo: vence: 31 de octubre del 2015).</t>
  </si>
  <si>
    <t xml:space="preserve"> 31/12/2016</t>
  </si>
  <si>
    <t>Falta de actualización de la noramtiva asociada al Programa Avancemos. Debilidades en el cumplimiento del debido proceso para llevar a cabo la suspensión y/o revocación de subsidios,</t>
  </si>
  <si>
    <t>4,10: Diseñar el procedimiento que regule el debido proceso de suspensión y revocación de subsidios de Programa Avancemos; en donde además, se determine lo relacionado con el plazo y la respectiva notificación a la familia, producto de la suspensión y revocación masiva de beneficios, y presentarlo a la Subgerencia de Desarrollo Social, para su respectiva valoración. (Ver punto 2.3 y punto 2.5.1). (Plazo: vence: 31 de octubre del 2015).</t>
  </si>
  <si>
    <t xml:space="preserve">Remisión del diseño del procedimiento solicitado para el debido proceso de suspensión y revocatoria de beneficios del Programa Avancemos </t>
  </si>
  <si>
    <t>Oficio AJ-1429-10-2015</t>
  </si>
  <si>
    <t>Giro de montos diferentes a los que correspondía</t>
  </si>
  <si>
    <t>4,11: Valorar como parte del diseño del procedimiento del debido proceso para la suspensión y revocación de subsidios, lo normado por el artículo N° 5 de la Ley 8220 de Protección al ciudadano del exceso de requisitos y trámites administrativos; así como el artículo N° 5 y 9 de la Ley de Notificaciones Judiciales N° 8687. (Ver punto 2.3 y punto 2.5.1). (Plazo: vence: 31 de octubre del 2015).</t>
  </si>
  <si>
    <t>4,12: Elaborar un formulario oficial marco, en coordinación con la Subgerencia de Desarrollo Social, para llevar a cabo y cumplir con lo establecido en el Reglamento de Ejecución del Programa Avancemos, en cuanto a la resolución fundamentada, notificación y visita de campo, la cual fue establecida como parte de la “Sección Cuarta Aprobación, suspensión y revocación de la transferencia monetaria” de dicho Reglamento. (Ver punto 2.3 y punto 2.5.1). (Plazo: vence: 30 de noviembre del 2015).</t>
  </si>
  <si>
    <t xml:space="preserve">4,13: Gestionar el proceso de (re)construcción de la Teoría del Programa de Avancemos, en términos de presentar explícitamente los mecanismos que median entre la implementación de la intervención y los resultados que se esperan de ella. La Teoría del Programa de Avancemos debe contener la teoría de los procesos (la planificación estratégica y operativa de los procesos requeridos para la producción y entrega del beneficio) y la teoría de los impactos (las hipótesis sobre la manera en qué se deberían producir los efectos directos e impactos previstos por la intervención.
</t>
  </si>
  <si>
    <t>Oficio PI: 0319-12-2017, de fecha 21 de diciembre del 2017, dirigido al Master Edgardo Herrera Ramirez , Auditor General , suscrito por la jefatura de Planificación, MSC  Juan Carlos Lacle Mora, asunto solicitud de prorroga.
Ofico AI  485-12-2017, de fecha 22 de diciembre de 2017, dirigido a Juan Carlos Lacle Mora, Jefe de Planificación Institucional, suscrito por  Master Edgardo Herrera Ramirez, Auditor General, asunto extensión de la prórroga al 30 de junio del 2018.
Convenio especfico  entre UCR-FUNDEVI-IMAS  aprobado por Consejo Directivos, mediante acuerdo  # 198-05-2018, en la sesión del 07 de mayo del 2018, pendiente de refrendar por la rectoría de la UCR, se prende abordar la disposción 4.13 y4.14, programdao para inciar en julio 2018. Oficio PI-0297-10-2018 de fecha 11 de octubre del 2018, dirigido al MSc. Edgardo Herrera, Auditor General, suscrito por la Jefatura de Planificacion, MSc. Juan Carlos Laclé, asunto solicitud de prórroga. </t>
  </si>
  <si>
    <t>MSC  Juan Carlos Lacle Mora., 2202 4166, correo electrónico: 
jlacle @imas.go.cr </t>
  </si>
  <si>
    <t xml:space="preserve">Mediante oficio PI-0067-02-2019 se envía respuesta a Auditoría Interna. En el mismo se indica del cumplimiento de la disposición C mediante oficio GG-0288-02-2019,  y Disposición d), mediante oficio GG-00391-02-2019. </t>
  </si>
  <si>
    <t>Con respecto a las  disposición a) Procedimiento para alinear las metas operativas con los planes de mediano y largo plazo, Estratégico Institucional y Plan Nacional de Desarrollo, mediante ofició GG 0349-02-2018, de fecha 08 de febrero del 2018, la Gerencia General aprueba el procedimiento presentado por el Área de Planificación Institucional. 
Oficio AI 117-04-2018, de fecha 05 de abril del 2018, dirigido a Juan Carlos Lacle Mora, Jefe  de Planificación Institucional, suscrito por  Master Edgardo Herrera Ramírez, Auditor General, asunto extensión de la prórroga al 30 de setiembre del 2018.
Por otra parte, mediante convenio específico  entre UCR-FUNDEVI-IMAS  aprobado por Consejo Directivos, mediante acuerdo  # 198-05-2018, en la sesión del 07 de mayo del 2018, pendiente de refrendar por la rectoría de la UCR, se prende abordar los otros puntos de la disposción4.4, Ítems B,C y D, programado para iniciar en julio 2018 
Se tiene un avance del 30% , el cual se centra en las siguientes actividades:
1° Revisión y análisis de Reglamento para la Implementación del Sistema de Planificación Institucional, en un 100%. 
2° Documentación sobre: metodologías para la elaboración de Manuales de Procedimientos en instituciones públicas y sistemas de planificación, metodología y diseño empleado en la institución y hallazgos de la Auditoría Interna (Disposición 4.4.), el cual tiene un logro del 70%, está pendiente la sistematización de los lineamientos. 
3° Diseño de versión preliminar del Manual, incorporando los contenidos de la Disposición 4.4 de la Auditoría Interna, se encuentra elaborado en un 60% aproximadamente. 
Para esta disposición , se tiene plazo hasta el 30 de junio del 2017, por tanto, la jefatura del Área de Planificación va gestionar una prórroga  ante la Auditoria Interna.  Oficio AI.409-10-2018, de fecha 09 de octubre de 2018, dirigido al señor Juan Carlos Laclé, el MSc. Edgardo Herrera, dio prórroga para el cumplimiento de las recomendaciones 4.4.c y d el 30 de marzo del 2019.</t>
  </si>
  <si>
    <t>4.14 Con base en la Teoría del Programa y en coordinación con la Subgerencia de Desarrollo Social, proponer a la Dirección Superior, un sistema de seguimiento y evaluación, en el que se incluyan indicadores de resultados, efectos e impactos del Programa Avancemos. (Ver punto 2.1). (Plazo: vence: 30 de junio del 2017).</t>
  </si>
  <si>
    <t xml:space="preserve">Oficio PI: 0319-12-2017, de fecha 21 de diciembre del 2017, dirigido al Master Edgardo Herrera Ramirez , Auditor General , suscrito por la jefatura de Planificación, MSC  Juan Carlos Lacle Mora, asunto solicitud de prorroga.
Ofico AI  485-12-2017, de fecha 22 de diciembre de 2017, dirigido a Juan Carlos Lacle Mora, Jefe de Planificación Institucional, suscrito por  Master Edgardo Herrera Ramirez, Auditor General, asunto extensión de la prórroga al 30 de junio del 2018.
Convenio especfico  entre UCR-FUNDEVI-IMAS  aprobado por Consejo Directivos, mediante acuerdo  # 198-05-2018, en la sesión del 07 de mayo del 2018, pendiente de refrendar por la rectoría de la UCR, se prende abordar la disposción 4.13 y4.14, programdao para inciar en julio 2018 </t>
  </si>
  <si>
    <t xml:space="preserve">Mediante oificio IMAS-GG-1238-2019, se aprueba la Teoría del Programa TMC-Avancemos.  "Pendiente la aprobación. En relación a los indicadores, se brindó una prórroga mediante oficio AI-130-03-2019. </t>
  </si>
  <si>
    <t>Ofico AI  485-12-2017, de fecha 22 de diciembre de 2017, dirigido a Juan Carlos Lacle Mora, Jefe de Planificación Institucional, suscrito por  Master Edgardo Herrera Ramirez, Auditor General, asunto extensión de la prórroga al 30 de junio del 2018.
Convenio específico  entre UCR-FUNDEVI-IMAS  aprobado por Consejo Directivos, mediante acuerdo  # 198-05-2018, en la sesión del 07 de mayo del 2018, pendiente de refrendar por la rectoría de la UCR, se prende abordar los la disposición 4.13 y 4.14 4. ítems B,C y D, programado para iniciar en julo 2018 
Los términos de referencia de la contratación para obtener productos que permitan cumplir las recomendación, fueron ingresaron a Mer-Link,  aprobados por la Gerencia General y la Proveeduría y publicados el 05 de mayo del 2017 en el sistema Mer-Link , se cierra la recepción de ofertas el próximo 22 de mayo del mismo año. 
Para la disposición del construcción de la Teoría de Intervención del programa de Avancemos, se tiene plazo hasta el 31 de julio del 2017, por tanto, la jefatura del Área de Planificación va gestionar una prórroga  ante la Auditoria Interna.   
 Además, conjuntamente con el Área de Desarrollo Humanos se esta coordinado una capacitación, bajo la metodología de aprender- haciendo para la construcción de indicadores y  la elaboración de una propuesta metodológica para el establecimiento en el IMAS de indicadores de gestión y resultados . Oficio AI.411-10-2018, con fecha 12 de octubre del 2018, dirigido al señor Juan Carlos Laclé, Jefe de Planificación Institucional, suscrito por el MSc. Edgardo Herrera, Auditor General donde otorga prórroga para el cumplimiento de las recomendaciones 4.13, y 4.14, el 30 de marzo del 2019.</t>
  </si>
  <si>
    <t>Se determinaron debilidades en los indicadores de gestión establecidos.</t>
  </si>
  <si>
    <t>4,15: Documentar la revisión realizada como control de calidad del “Proceso de generación masiva de resoluciones de Avancemos”, con el fin de dejar evidencia para consulta de las Áreas Regionales.</t>
  </si>
  <si>
    <t>Jefe Sistemas de Información</t>
  </si>
  <si>
    <t>Desde la designación de mi persona como encargado de Sistemas de Información ( Sr. Juan Carlos Laclé), todos los procesos de control de calidad se documentan en informe técnico.</t>
  </si>
  <si>
    <t>M.Sc. Juan Carlos Laclé.</t>
  </si>
  <si>
    <t xml:space="preserve">SIS-209-10-2015 del 16 de octubre del 2015.
SGDS-1817-10-2015 del 30 de octubre del 2015.
SIS-375-09-2016
Análisis de los diferentes controles que el sistema SABEN. 
SGDS-1216-09-2016
Para la aprobación del beneficio la fecha del folio tiene que estar vigente.
SGDS-1272-09-2016
•Para el caso  de los Procesos Automatizados, Usuario Proceso SIPAS, se trabaja con los parámetros que son avalados por la Subgerencia de Desarrollo Social.
</t>
  </si>
  <si>
    <t>4,16: Coordinar con la Unidad de Tecnologías de Información para definir y establecer el margen de riesgo que conlleva el “Proceso de generación masiva de resoluciones de Avancemos”.</t>
  </si>
  <si>
    <t>Mediante oficio SIS-208-10-2015 se solicita a Tecnologías de Información una reunión para coordinar, definir y establecer el margen de riesgo que conlleva el Proceso de Generación Masiva de resoluciones de AVANCEMOS.</t>
  </si>
  <si>
    <t xml:space="preserve">Convenio específico  entre UCR-FUNDEVI-IMAS  aprobado por Consejo Directivos, mediante acuerdo  # 198-05-2018, en la sesión del 07 de mayo del 2018, pendiente de refrendar por la rectoría de la UCR, se prende abordar los la disposición 4.13 y 4.14 4. ítems B,C y D, programado para iniciar en julo 2018 </t>
  </si>
  <si>
    <t>4,17: Establecer estrategias, en coordinación con la Subgerencia de Desarrollo Social, para evitar el otorgamiento de la transferencia monetaria condicionada a beneficiarios que cuenten con la Ficha de Información Social (FIS) vencida; y se lleve a cabo además, la actualización de las variables de las familias, según las condiciones socioeconómicas del grupo familiar,en el plazo establecido por la normativa, de forma que se evite el riesgo de filtraciones de familias que no califican al Programa.</t>
  </si>
  <si>
    <t>En oficio SIS-384-10-2016 se presentó un análisis exhaustivo de los diferentes controles que el sistema SABEN presenta para evitar que se le asigne un beneficio a la familia o persona que registra una FIS vencida.
Para el caso  de los Procesos Automatizados, Usuario Proceso SIPAS, se trabaja con los parámetros que son avalados por la Subgerencia de Desarrollo Social, en éstos se debe de indicar la vigencia de la fecha del folio como de la actualización de la FIS, según los períodos establecidos  para la vigencia de la FIS.  No obstante, existe una excepción según Decreto 34786-MP-S-MEP para que estudiantes provenientes de FONABE de sexto a setimo año, se les otorgue el beneficio de Avancemos aún con FIS vencida, lo cual se determina en los parámetros del proceso y no del beneficio, por lo que la resolución queda en estado “BS”</t>
  </si>
  <si>
    <t xml:space="preserve">En el proceso de verificación de la condicionalidad educativa mendiante la página web del IMAS, personal del Área Regional Brunca realizó algunas observaciones en relación con el mecanismo de control.  En relación con lo indicado por el personal del ARDS Brunca y considerando que el mecanismo utilizado mediante la página web, para llevar a cabo el proceso de verificación educativa, no incluye las opciones solicitadas por el Área Regional, se considera que implementar dichas oportunidades de mejora, permitirían realizar el proceso de verificación de forma más ágil y oportuna.  </t>
  </si>
  <si>
    <t>4,18: Valorar y llevar a cabo las acciones necesarias, para implementar las oportunidades de mejora en la página web, solicitadas por el Área Regional de Desarrollo Social Brunca, así como el nombre del centro escolar como parte del reporte de la Ficha de Información Social Institucionalizada (FISI) y los requerimientos técnicos establecidos, una vez solicitados por la Subgerencia de Desarrollo Social, para llevar a cabo la verificación de la condicionalidad. (Ver puntos 2.2.1; 2.2.2 y 2.2.3). (Plazo: vence: 31 de diciembre del 2016).</t>
  </si>
  <si>
    <t>Se procedió con el desarrollo solicitado y se implementó en producción en línea.</t>
  </si>
  <si>
    <t>2202-4169</t>
  </si>
  <si>
    <t>Documentos de verificación:
AUD_044-2015 Solicitud Requerimiento Original PAGINA WEB AVANCEMOS.docs
AUD_044-2015 Cambios Finales en la Página de Verificación de Avancemos.docs
AUD_044-2015 Pagina WEB AVANCEMOS 2018.ppt
AUD_044-2015 r4_18 Cambios Página Verificación Avancemos 2017.pdf</t>
  </si>
  <si>
    <t xml:space="preserve">Cumplida
</t>
  </si>
  <si>
    <t xml:space="preserve">                                                                             
Referente a la base de datos enviada por FONABE, para llevar a cabo el proceso de incluir los datos en los Sistemas de Información Institucional, se determinó lo siguiente:
1.   Encriptación de archivo:  Mediante el memorando DDT-163-2012, del 20 de diciembre de 2012, la Dirección de Desarrollo Tecnológico de FONABE, remitió una clave de acceso para desencriptar la base de datos que contenía la información referente a los/as estudiantes de sexto año para el año 2012: “Fonabe 2012” y para el año 2014, la contraseña fue la siguiente: “Imas2014”.
Como se puede observar, la clave de acceso del archivo no contiene medidas de seguridad  y dada su sencillez, puede ser fácilmente deducida por personas ajenas a la Institución y podrían utilizar dicha información, de forma indebida.
La base de datos remitida por FONABE:  la información referente a la dirección, no incluye detalles sobre números telefónicos o señas del hogar, la cual pueda ser utilizada por los/as profesionales ejecutores/as como una base para localizar a los posibles beneficiarios/as; solamente se remite el nombre del centro educativo.
A pesar de que la base remitida por FONABE, incluye el nombre del centro escolar; esta información no se encontraba reflejada en las Fichas de Información Institucionalizadas (FISI), la cual pudiera ser utilizada por los/as profesionales ejecutores/as, para recopilar mayor información en dichos centros educativos, sobre números telefónicos o señas del hogar con el fin de localizar a los posibles beneficiarios/as.
</t>
  </si>
  <si>
    <t>4,19: Coordinar con la Dirección de Desarrollo Tecnológico de FONABE, la implementación de una mayor complejidad en la contraseña del archivo encriptado por dicha instancia. (Ver punto 2.2.3). (Plazo: vence: 31 de octubre del 2015).</t>
  </si>
  <si>
    <t>Se envió el oficio DS 129-07-15 a FONABE, en el cual se solicita que la base de datos encriptada:  "cifrado, codificación = encriptación:  es el proceso para volver ilegible información considerada importante.  La información una vez encriptada sólo puede leerse aplicándole una clave. Se trata de una medida de seguridad que es usada para almacenar o transferir información delicada que no debería ser accesible a terceros".  En el oficio se indica enviar por separado o por medio de correo electrónico a Luis Adolfo González y a Carlos Chavarría.  Además se solicitó la base de datos certificada, lo cual se refiere a que el representante legal del Fondo Nacional de Becas certifique que la misma es la oficial y copia fiel del original</t>
  </si>
  <si>
    <t>DS 129-07-15</t>
  </si>
  <si>
    <t xml:space="preserve">AUD 047 2015 </t>
  </si>
  <si>
    <t>Informe sobre presuntas irregularidades  otorgamiento y uso de beneficios girados org Coopetrasi y Coopesilencio</t>
  </si>
  <si>
    <t>Denuncia de presuntas irregularidades sobre el otorgamiento y uso de beneficios girados a las organizaciones COOPETRASI R.L. y COOPESILENCIO R.L.</t>
  </si>
  <si>
    <t>4.1 Comunicar a la persona denunciante los resultados obtenidos en la investigación de los aspectos denunciados ante esta Auditoría Interna.</t>
  </si>
  <si>
    <t>Auditor General</t>
  </si>
  <si>
    <t>Pendiente respuesta</t>
  </si>
  <si>
    <t>AUD-045-2014 con el oficio AI-609-12-2014 en el cual Auditoria informa al Consejo Directivo sobre las acciones y estado de complimiento de las mismas.</t>
  </si>
  <si>
    <t>4,2: Incluir en el Manual Único para el Otorgamiento de Beneficios Institucionales los procedimientos para documentar las solicitudes que son rechazadas de beneficios institucionales grupales realizadas por los sujetos públicos o privados, así como efectuar la comunicación formal, debidamente justificada en relación a los fines institucionales, del rechazo a las organizaciones; con la finalidad de cumplir con la Ley de Protección al ciudadano del exceso de requisitos y trámites administrativos, proteger a la Institución y a la población institucional de las gestiones que realicen ante el rechazo fundamentado del beneficio de Ideas Productivas Grupales para las potenciales organizaciones beneficiarias.
45
(Véase puntos 2.2.2 y 2.2.3 del aparte de resultados) (Plazo: 7 meses, vence: 30 de abril del 2016)</t>
  </si>
  <si>
    <t>Prorroga para cumplimiento otorgada mediante ofico AI 140-03-2017</t>
  </si>
  <si>
    <t>Carencia de requisito en la normativa que coadyuva con el cumplimiento del objeto social del proyecto y de su sostenibilidad</t>
  </si>
  <si>
    <t>4,3:  Incluir dentro de los requisitos técnicos generales de los beneficios de Infraestructura Comunal y dentro de los requisitos específicos de los beneficios de Emprendimientos Productivos Grupales, el aportar una certificación por parte de la organización potencialmente beneficiaria, en donde haga constar que se realizó la coordinación (cuando corresponda) para que se realice el acompañamiento, asesoría, supervisión y seguimiento técnico al proyecto propuesto por parte de la institución/instancia o ente técnicamente-competente en el área que se desarrollará el mismo, los cuales deberán quedar debidamente documentadas; así como realizar las modificaciones correspondiente en el Manual Único para el Otorgamiento de Beneficios Institucionales. (Véase punto 2.2.4 del aparte de resultados) (Plazo: 7 meses, vence: 30 de abril del 2016)</t>
  </si>
  <si>
    <t>4,4: Incluir en el seguimiento que debe realizar el Profesional Ejecutor a los beneficios institucionales grupales, la verificación de los documentos generados del acompañamiento, dirección, asesoría, supervisión y seguimiento técnico realizado por parte de la institución/instancia o ente técnicamente-competente en el área o especialidad que se desarrolle el proyecto, con el propósito de detectar a lo largo del proyecto las situaciones que pueden limitar la consolidación del mismo y el cumplimiento de sus fines sociales; asimismo realizar las modificaciones respectivas a los formularios Anexo 20 “INFORME DE SEGUIMIENTO DE LA ACTIVIDAD PRODUCTIVA”, Anexo 24 “INFORME TÉCNICO DE CIERRE” y Anexo 36 “INFORME DE CIERRE Y SEGUIMIENTO DE LA ACTIVIDAD PRODUCTIVA” destinados para realizar esta actividad, los cuales deben contemplar la verificación, por parte del IMAS, de que la supervisión técnica se haya realizado; y realizar las modificaciones correspondiente en el Manual Único para el Otorgamiento de Beneficios Institucionales. (Véase punto 2.2.4 del aparte de resultados) (Plazo: 7 meses, vence: 30 de abril del 2016)</t>
  </si>
  <si>
    <t>en el Manual. Pasos 65 al 69 y 73 del beneficio proyectos socioproductivos y para los grupales en pasos 65 al 67 del beneficio gastos de implementacion; En pasos 65 al 67, 72, 77, 81 y  82 del beneficio de infraestructura comunal y productiova; y en pasos 64, 70 y 74 del beneficio equipamiento basico</t>
  </si>
  <si>
    <t xml:space="preserve">                                                                                                                                                                                                                                                                 Sobre los hechos denunciados .1 Según consta en resolución N°9797 del 10 de octubre del 2012 y cheque N° 26676 del 22-10-2012 la Cooperativa recibió el benefició Ideas Productivas Grupales para mejoras en la producción y comercializacion de pollo de engore,con el cual compraron un camion de refrigeracion para repartir los pollos. 2 Mediante resolucion N°5084 del 28-10-2013 y el cheque N° 27721DEL 30-10-2013 Se otorgo el beneficio Ideas Productivas Grupales a la Cooperativa para la compra de una buseta ,y adquirieron una microbus  placa BFN-080 segun factura N 847460 del 6-11-20133 Por medio de la pagina Web del Registro Nacional la auditoria verifico que la microbus placa BFN-080 y el camion de refrigeracion se encuentran registrados a nombre de COOPETRASI,RL</t>
  </si>
  <si>
    <t>4.5 Gestionar y verificar que se realice el traspaso registral, de la microbus plaba BFN-080 a nombre de Cooperativa de Autogestion Agropecuaria y de Servicios Multiples del Silencio.</t>
  </si>
  <si>
    <t xml:space="preserve">   ARDSP-184-09-2015                                                                                                                                                                                                                                                        Oficio de fecha 17-07-2015 </t>
  </si>
  <si>
    <t>Se hizo solicitud a la Cooperativa del traslado</t>
  </si>
  <si>
    <t>En relacion a la valoracion social de los integrantes de Coopesilencio,al revisar el expediente no se encontro el criterio tecnico efectuado por el profesional ejecutor considernado que el 54% de los integrantes de la organización es inferior al 80% del puntaje requerido</t>
  </si>
  <si>
    <t>4.6 Establecer los controles para que se realice y documente el criterio tecnico que justifique un porcentaje mayor o inferior de los y las participantes de la organización beneficiaria de recursos institucionales, cuyo puntaje califique según la fis.</t>
  </si>
  <si>
    <t>Oficio ARDSP-130-6-2015</t>
  </si>
  <si>
    <t>Oficio de fecha 30-06-2015. ARDSP-130-6-2015</t>
  </si>
  <si>
    <t>4.7 Coordinar, y verificar, con la Cooperativa de Autogestión Agropecuaria y de Servicios Múltiples del Silencio, R.L. (COOPESILENCIO, R.L.), para que se realicen los trámites necesarios ante el Consejo de Transporte Público y el Instituto Costarricense de Turismo, referente al otorgamiento del permiso respectivo para el transporte vía terrestre de turistas en el territorio nacional a la microbús placa BFN-080 y así poder cumplir con el objetivo para el cual se les otorgo el beneficio e informar de los resultados a la Auditoría Interna.</t>
  </si>
  <si>
    <t>4.8 Establecer los controles para que se realice y documente el seguimiento de los proyectos de Emprendimientos Grupales e Infraestructura Comunal en los plazos establecidos en los puntos 4.14 y 5.2.5 del Manual Único para el Otorgamiento de Beneficios Institucionales, dejando evidencia en el expediente administrativo de la organización. (Véase punto 2.2.4 del aparte de resultados) (Plazo: 4 meses, vence: 31 de enero del 2016)</t>
  </si>
  <si>
    <t xml:space="preserve">Fueron giradas las instrucciones </t>
  </si>
  <si>
    <t>Se denuncia que: “La organización beneficiada para la cría de Pollos, en estos momentos no tiene fondos para sostener el proyecto.”. Adicionalmente, indicó “…aparentemente esta organización quebró porque la presidenta malgasto el dinero, … al cuarto de enfriamiento le cayó un rayo y se quemo, para la reparación del cuarto frio contrataron a un muchacho que no les brindo garantía, también cuenta que el carro repartidor se había dañado… hace tiempo ya no tenían pollos pero estaban esperando una ayuda y que entonces lo que hacían era comprar los pollos a otro proveedor para poder mantener a los cliente, desde aproximadamente julio del año 2014 ya ellos no criaban pollos.</t>
  </si>
  <si>
    <t>4.9 Establecer un plan de intervención y emprender acciones legales, en coordinación con la Asesoría Jurídica, sobre el incumplimiento de los fines sociales del proyecto, la devolución de los bienes adquiridos con recursos institucionales y valorar si los mismos pueden ser aprovechados por otra organización o institución, considerando que el proyecto de la Cooperativa Autogestionaria de Trabajo del Silencio, R.L. (COOPETRASI, R.L.) no está operando al extinguirse el servicio para el cual se le otorgo el financiamiento; en consideración a las obligaciones establecidas en los Convenios de Cooperación y Aporte Financiero suscritos</t>
  </si>
  <si>
    <t>ARDS P 208-11-215 y AJ 1425-10-2015</t>
  </si>
  <si>
    <t>En el informe de Audioría Interna  número AUD 019-2017 se indica que la recomendación está cumplida</t>
  </si>
  <si>
    <t>en el Plan Operativo Institucional del 2012, se encontraba incluido el proyecto “Dotación de Equipo para Granja de Pollos de Engorde” de la Cooperativa Autogestionaria de Trabajo del Silencio, R.L., por un monto de ¢8.200.000,00.  Y luego mediante los acuerdos N° 251-07-2012 y N° 252-07-2012, ambos del 02 de julio del 2012, se modificó (incremento de ¢8.200.000,00 a ¢50.000.000,00) el monto del beneficio, incluyendo en el "Listado de Organización a las que se le asignan recursos" el monto de ¢50.000.000 a COOPETRASI, R.L.</t>
  </si>
  <si>
    <t>4.10 Verificar que se documenten y respalden todas las solicitudes que responden a modificaciones presupuestarias de los recursos destinados a inversión social, específicamente de los proyectos grupales, incluidos en el Plan Operativo Institucional, las cuales deben incluir la justificación debidamente razonada de los cambios solicitados (aumento o disminución del monto del proyecto).</t>
  </si>
  <si>
    <t>ARDSP 20-01-2016</t>
  </si>
  <si>
    <t>Entrega de beneficios productivos grupales sin que se verifique que se esté desarrollando la actividad productiva</t>
  </si>
  <si>
    <t>4.11 Modificar el Convenio modelo de Cooperación y Aporte Financiero suscrito entre el IMAS y los sujetos privados o públicos beneficiarios con recursos públicos, con el objetivo de adicionar en el artículo “Del finiquito” la verificación, por parte del Área Regional de Desarrollo Social, del cumplimiento de los fines sociales del proyecto.</t>
  </si>
  <si>
    <t>Berny Vargsa Mejía,. Asesor Jurídico</t>
  </si>
  <si>
    <t xml:space="preserve">AUD 050 2015 </t>
  </si>
  <si>
    <t>Modificaciones presupuestarias 2014</t>
  </si>
  <si>
    <t>2.1. MODIFICACIONES PRESUPUESTARIAS  ESPECÍFICAS,  2.1.1   De las 64 modificaciones presupuestaria específicas revisadas por esta Auditoría, se determinó  que  la  Unidad  de  Presupuesto  aplicó  en  el  Sistema  SAP,  3  modificaciones específicas  del  Programa  de  Bienestar  y  Promoción  Familiar  por  la  suma total de ¢2,971.017.00, sin contener el formulario preestablecido (Origen y Aplicación) para ese fin, el cual  debió ser elaborado por el Área de Administración Financiera/Unidad de Presupuesto, lo anterior contrapone a lo dispuesto en los  artículos N°11 y N°12 del Reglamento para Ajustes o Variaciones al presupuesto ordinario del IMAS.  2.1.2 Se determinó que la Unidad   de Presupuesto formuló y   aplicó en el SAP, seis (6) modificaciones  presupuestarias  específicas,  que  contenían  movimientos    en    la Partida de Remuneraciones, por la suma total de ¢79.831.021.00,  sin contar con el estudio técnico que para estos casos debe elaborar el Área de Desarrollo Humano. En dicho documento se debe determinar que los ajustes propuestos no afectan  la Planilla Institucional.  2.2. NORMATIVA DESACTUALIZADA. Al  revisar el “Manual de procedimientos para presupuesto Institucional”,  vigente desde el 24 de marzo del 2009; se determinó que dicho manual  se encuentra  desactualizado con respecto al “Reglamento para ajustes o Variaciones al Presupuesto”, aprobado  el  9 de diciembre del 2013 y publicado el 10 de marzo del 2014. Lo anterior, por cuanto hace referencia a los siguientes tipos de modificaciones: “Modificaciones con ajustes o variaciones por sistema” y “Modificaciones presupuestarias con ajustes de alto nivel o superiores”, que corresponden a los tipos de modificaciones definidos en el Reglamento que fue derogado por el actual.
2.3 MODFICACIONES PRESUPUESTARIAS GENERALES.  En la revisión de las Modificaciones Presupuestarias Generales #1 y # 2, que fueron  elaboradas en el año 2014; esta Auditoria,  determinó que  la  verificación de los requisitos que deben atender este tipo de  Modificaciones  al  Presupuesto  Institucional,  fueron  satisfactorios  en  vista  de  los  resultados obtenidos.</t>
  </si>
  <si>
    <t xml:space="preserve">4,1: Establecer un control de verificación de requisitos para las modificaciones presupuestarias
específicas,  con el  propósito de evidenciar que  las mismas respondan  y contenga toda la documentación que se genera  durante el proceso de solicitud y elaboración para este tipo de ajustes al presupuesto. (Ver punto 2.1.1) Plazo: 1 mes Vence 30 de noviembre 2015. </t>
  </si>
  <si>
    <t>Jefe Presupuesto</t>
  </si>
  <si>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</si>
  <si>
    <t>Alexander Porras Moya aporras@imas.go.cr Telef. 2202-4093 y Luz Marina Campos Ramírez (Pensionada)</t>
  </si>
  <si>
    <t>Entrega de oficios:  PRES-070-08-2014:  oscila las fechas de recibido por los funcionarios entre 26-08 y el 01-09-2014.  El oficio PRES-089-08-2014 fue recibido 01-09-2014 por la Unidad de Auditoria y la Subgerencia Soporte Administrativo.</t>
  </si>
  <si>
    <t xml:space="preserve">4,2: Girar  instrucciones  a  las  personas  responsables  de  incorporar  la  información en  los sistemas informáticos  internos de la Institución,   en el sentido de no realizar los registros hasta
tanto la documentación  que  respalda las modificaciones específicas este validada,  con el fin de cumplir con el bloque de legalidad vigente. (Ver punto 2.1.1) Plazo: 1 mes Vence 30 de noviembre 2015.  </t>
  </si>
  <si>
    <t xml:space="preserve">  Se procedió a consignar en los Formularios Preestablecidos de “Origen y Aplicación”, para Modificaciones Específicas, la fecha debajo de la firma de los funcionarios responsables de su aprobación, con el propósito de llevar un control más adecuado. </t>
  </si>
  <si>
    <t xml:space="preserve">4,3: Girar instrucciones  al  personal  técnico   dela Unidad  de Presupuesto,  para que con anterioridad a la elaboración de   modificaciones presupuestarias específicas que comprendan
variaciones en la Partida de Remuneraciones,  verifiquen que se cuenta con el estudio técnico que establece   el artículo N° 8, del Reglamento para ajustes o variaciones al Presupuesto Ordinario del IMAS. (Ver punto 2.1.2) Plazo: 1 mes Vence 30 de noviembre 2015.
</t>
  </si>
  <si>
    <t xml:space="preserve"> Esta recomendación es atendida por los funcionarios de la Unidad de Presupuesto, según lo estipulado en el Artículo 61 del Reglamento de Ajustes y Variaciones al Presupuesto Ordinario del IMAS vigente.
</t>
  </si>
  <si>
    <t>AUD 051 2015</t>
  </si>
  <si>
    <t xml:space="preserve">Informe Bodega deshusos en Tibas </t>
  </si>
  <si>
    <t xml:space="preserve">4,1: Establecer un plazo perentorio razonable para que se realice el registro de la  “BOLETA DE TRASLADO DE BIENES MUEBLES (F-AB-06)” en el sistema “SAP”. (Ver punto 2.1.1) (Plazo: 2 meses, vence: el 29 de febrero del 2016)  </t>
  </si>
  <si>
    <t>Mediante oficio API-033-01-2016 del 22/01/2016 la Licda. Ana Virginia Garcia Gallo, Provedora General a.i atiende la recomendación establecidas en el Informe de la Auditoría 051-2015 mediante el Manual de Procedimiento para el manejo y control de activos institucionales</t>
  </si>
  <si>
    <t>27/04/2016 comunicado del CIRE al IMAS aprobación en GG-0692-04-2016 del 07/04/2016.</t>
  </si>
  <si>
    <t>Como parte de la acciones de implementación NICSP,  se requiere la revisión de vida útiles de los activos , ajustes al sistema informático, y en caso de ser necesario realizar ajustes contables .</t>
  </si>
  <si>
    <t>4,2: Gestionar la incorporación en el Manual de Procedimientos para el  Manejo y Control de Activos Institucionales, un  procedimiento que solicite previo a trasladar el Equipo de Cómputo a la “Bodega de Activos en Desuso” el “Criterio Técnico”  por parte de un conocedor en la materia, dicho criterio debe contener al menos lo siguiente: el diagnóstico, características del activo, el nombre completo y firma del técnico, fecha de revisión y  el sello de la  unidad a la que pertenece el funcionario que realizó el diagnóstico sobre el estado del activo. (Ver punto 2.1.2) (Plazo: 6 meses, vence: el 30 de junio del 2016)</t>
  </si>
  <si>
    <t xml:space="preserve">4,3: Ordenar al Jefe de Proveeduría, disponer las acciones administrativas correspondientes, con el propósito de que sin excepción, se cumpla la recomendación 4.3.1 del informe AUD. 015-2012, a efecto de evitar verse sometido en el futuro al eventual establecimiento de responsabilidades. (Ver punto 2.3) (Plazo: 1 mes, vence: el 29 junio  del 2016)
</t>
  </si>
  <si>
    <t>En la revisión efectuada a 40 formularios denominados “BOLETA DE TRASLADO DE BIENES MUEBLES, (F-AB-06)" los cuales se utilizan para trasladar los activos y artículos que están en desuso o dañados, a la Bodega de Tibás, se determinó que fueron incorporadas en el sistema “SAP”, 15 boletas de activos en desuso; entre 3 y 84 días hábiles después de haber ingresado los activos a la bodega.</t>
  </si>
  <si>
    <t xml:space="preserve">4,4: Disponer las acciones administrativas que correspondan, con el propósito de que se registren en el sistema de información SAP los traslados de activos en desuso que se indican a continuación:  Locker (Placa 7393) y Abanico (Placa 18893). </t>
  </si>
  <si>
    <t>Oficio API-005-01-2016 de fecha 07 de enero del 2016, enviado a la Auditoría Interna, en el cual se informa que se acogen las recomendaciones 4.4, 4.5, 4.6 y 4.7. Oficio API-0032-01-2016 del 22 de enero del 2016, enviado a la Auditoría Interna, comunicando las gestiones realizadas con relación a la recomendación 4.4.  Realizado el traslado en el Sistema SAP, se da por atendida esta recomendación. Oficio API-033-01-2016 de fecha 22 de enero del 2016, enviado a la Subgerencia de Soporte Administrativa, con la propuesta revisada y actualizada del documento denominado:  Manual de Procedimientos para el Manejo y Control de Activos Institucionales MP-API-03.</t>
  </si>
  <si>
    <t>4,5: Realizar el análisis y valorar la conveniencia de efectuar las gestiones necesarias para adquirir una póliza de seguro para los activos y bienes nuevos que son almacenados temporalmente en la "Bodega de Activos en Desuso", con el fin de proteger y conservar el patrimonio institucional (Ver punto 2.4)</t>
  </si>
  <si>
    <t>Oficio API-033-01-2016 de fecha 22 de enero del 2016, enviado a la Subgerencia de Soporte Administrativa, con la propuesta revisada y actualizada del documento denominado:  Manual de Procedimientos para el Manejo y Control de Activos Institucionales MP-API-03. Oficio API-114-03-2016 del 04 de marzo del 2016, enviado a la Auditoría Interna comunicando las acciones llevadas a cabo con relación a la recomendación 4.5, gestiones realizadas con el Instituto Nacional de Seguros y además solicitar una prórroga de 15 días hábiles en el plazo establecido en dicho informe. Oficio AI.134-03-2016 del 4 de marzo del 2016, suscrito por el Sr. Edgardo Herrera Ramírez, Auditor General comunicando la prórroga del plazo para atender la recomendación (25 de marzo del 2016). Oficio API-308-07-2016 del 05 de julio del 2016, se comunica a la Subgerencia de Soporte Administrativo, lo resuelto con relación a las gestiones realizadas en coordinación con el Instituto Nacional de Seguros para la suscripción de póliza de seguro para los activos nuevos que son almacenados temporalmente en la Bodega de Tibás. Oficio API-326-07-2016 del 05 de julio del 2016, se comunica a la Sra. Sandra Mariño Avendaño las gestiones realizadas para atender la recomendación. Se realizará ampliación de la zona denominada Bodega de Tibás de la póliza INC-725158 Incendio.</t>
  </si>
  <si>
    <t>En la “Bodega de Activos en Desuso” ingresaron 38 sillas y 2 sofás nuevos, el día 20 de diciembre de 2013 por un monto total de ¢847.800,00. Con el objeto de verificar el tiempo que permaneció dicho mobiliario, en la bodega antes citada, se revisó el Formulario F-AB-08 denominado “Distribución de Mobiliario y Equipo de Oficina”, el cual es utilizado por el Almacén de Suministros, para distribuir los activos asignados a los funcionarios responsables de las unidades y/o áreas de la institución; no obstante, de un total de 7 formularios revisados en 4 de ellos, no constaba la fecha de recepción de 36 sillas, esto por cuanto el formulario omite un espacio en donde se ingrese esa información</t>
  </si>
  <si>
    <t>4,6: Incorporar en el formulario F-AB-08 "Distribución de Mobiliario y equipo de oficina", un campo para que se indique la "Fecha de recibo", debajo de la firma del funcionario responsable del activo o del bien asignado y verificar el cumplimiento de este requisito en los trámites que se realicen a futuro. (Ver punto 2.5)</t>
  </si>
  <si>
    <t>Oficio API-033-01-2016 de fecha 22 de enero del 2016, enviado a la Subgerencia de Soporte Administrativa, con la propuesta revisada y actualizada del documento denominado:  Manual de Procedimientos para el Manejo y Control de Activos Institucionales MP-API-03. Oficio SGSA 050-01-2016 del 26 de enero del 2016 suscrito por el Sr. Daniel Morales Guzmán, Subgerente de Soporte Administrativo, mediante el cual remite a la Gerencia General la propuesta del Manual de Procedimientos para el manejo y control de activos institucionales (MP-API-03).  Oficio GG-0206-02-2016 del 02 de febrero del 2016, suscrito por el Sr. Gerardo Alvarado Blanco, Gerente General, en el cual remite a las unidades asesoras la propuesta de modificación del Manual de Procedimientos para el manejo y control de activos institucionales.  Oficio API-045-01-2016 del 28 de enero del 2016, remitido a la Auditoría Interna, comunicando las acciones realizadas con respecto a las recomendaciones 4.6 y 4.7  Oficio API-0205-04-2016 del 28 de abril del 2016, enviado a la Auditoría Interna mediante el cual se informa que el formulario F-AB-08 Distribución de Mobiliario y Equipo de Oficina fue modificado y ajustado según lo recomendando en el informe de la Auditoría.</t>
  </si>
  <si>
    <t>4,7: Modificar la "Boleta de Traslado de Bienes Muebles (F-AB-06), con el propósito que se consigne en la misma, el estado del bien o activo que se traslada, el nombre, firma y número de cédula de identidad del titular subordinado. (Ver punto 2.5)</t>
  </si>
  <si>
    <t>Oficio API-033-01-2016 de fecha 22 de enero del 2016, enviado a la Subgerencia de Soporte Administrativa, con la propuesta revisada y actualizada del documento denominado:  Manual de Procedimientos para el Manejo y Control de Activos Institucionales MP-API-03. Oficio API-045-01-2016 del 28 de enero del 2016, remitido a la Auditoría Interna, comunicando las acciones realizadas con respecto a las recomendaciones 4.6 y 4.7  Oficio API-0205-04-2016 del 28 de abril del 2016, enviado a la Auditoría Interna mediante el cual se informa que el formulario F-AB-08 Distribución de Mobiliario y Equipo de Oficina fue modificado y ajustado según lo recomendando en el informe de la Auditoría.</t>
  </si>
  <si>
    <t>AUD 053 2015</t>
  </si>
  <si>
    <t>Informe sobre los resultados obtenidos en la evaluación de modificaciones presupuestarias realizadas durante el año 2015</t>
  </si>
  <si>
    <r>
      <t>De la muestra seleccionada por esta Auditoría a la información ingresada  en</t>
    </r>
    <r>
      <rPr>
        <sz val="12"/>
        <color rgb="FF000000"/>
        <rFont val="Arial"/>
        <family val="2"/>
      </rPr>
      <t xml:space="preserve"> el</t>
    </r>
    <r>
      <rPr>
        <sz val="12"/>
        <color theme="1"/>
        <rFont val="Arial"/>
        <family val="2"/>
      </rPr>
      <t xml:space="preserve"> Sistema de Consolidación de Cifras del Sector Público Costarricense (SICCNET) y remitida a la Secretaría Técnica de la Autoridad Presupuestaria (STAP); se determinó lo siguiente: 1 En los meses de enero, febrero y marzo 2015, el IMAS remitió la información del flujo de caja mensual, al STAP, con atrasos superiores a los 14 días después de vencido el plazo; así como, se incluyó en el SICCNET,  la información del flujo de caja mensual  con 11 y 22 días atrasados en los meses de enero y febrero del 2015 respectivamente, en los dos casos se incumple lo establecido el artículo N°5 del Decreto Ejecutivo 37077-H vigente para el período 2015, el cual indica lo siguiente </t>
    </r>
  </si>
  <si>
    <t>4,1: Verificar durante la ejecución del contrato, que el proveedor se encuentre al día en el pago de las obligaciones con la Caja Costarricense del Seguro Social, previo a efectuase el pago, de conformidad con lo dispuesto en los puntos 7.5 y 7.6 del Manu</t>
  </si>
  <si>
    <t>PRES-004-01-2016 dirigido a  todos los Profesionales de la Unidad.                                                                                             PRES-137-10-2015 dirigido a  todos los Profesionales de la Unidad.                                                                                                                PRES-050-01-2016 dirigido a Edgardo Herrera Ramírez, Marianela Navarro Romero de Auditoría Interna.</t>
  </si>
  <si>
    <t xml:space="preserve">13/04/2016 correo de Amanda Martinez de Presupuesto con Matriz. </t>
  </si>
  <si>
    <r>
      <rPr>
        <sz val="12"/>
        <color indexed="8"/>
        <rFont val="Arial"/>
        <family val="2"/>
      </rPr>
      <t xml:space="preserve">2.1. MODIFICACIONES PRESUPUESTARIAS  ESPECÍFICAS,  2.1.1   De las 64 modificaciones presupuestaria específicas revisadas por esta Auditoría, se determinó  que  la  Unidad  de  Presupuesto  aplicó  en  el  Sistema  SAP,  3  modificaciones específicas  del  Programa  de  Bienestar  y  Promoción  Familiar  por  la  suma total de ¢2,971.017.00, sin contener el formulario preestablecido (Origen y Aplicación) para ese fin, el cual  debió ser elaborado por el Área de Administración Financiera/Unidad de Presupuesto, lo anterior contrapone a lo dispuesto en los  artículos N°11 y N°12 del Reglamento para Ajustes o Variaciones al presupuesto ordinario del IMAS.  2.1.2 Se determinó que la Unidad   de Presupuesto formuló y   aplicó en el SAP, seis (6) modificaciones  presupuestarias  específicas,  que  contenían  movimientos    en    la Partida de Remuneraciones, por la suma total de ¢79.831.021.00,  sin contar con el estudio técnico que para estos casos debe elaborar el Área de Desarrollo Humano. En dicho documento se debe determinar que los ajustes propuestos no afectan  la Planilla Institucional.  2.2. NORMATIVA DESACTUALIZADA. Al  revisar el “Manual de procedimientos para presupuesto Institucional”,  vigente desde el 24 de marzo del 2009; se determinó que dicho manual  se encuentra  desactualizado con respecto al “Reglamento para ajustes o Variaciones al Presupuesto”, aprobado  el  9 de diciembre del 2013 y publicado el 10 de marzo del 2014. Lo anterior, por cuanto hace referencia a los siguientes tipos de modificaciones: “Modificaciones con ajustes o variaciones por sistema” y “Modificaciones presupuestarias con ajustes de alto nivel o superiores”, que corresponden a los tipos de modificaciones definidos en el Reglamento que fue derogado por el actual.
2.3 MODFICACIONES PRESUPUESTARIAS GENERALES.  En la revisión de las Modificaciones Presupuestarias Generales #1 y # 2, que fueron  elaboradas en el año 2014; esta Auditoria,  determinó que  la  verificación de los requisitos que deben atender este tipo de  Modificaciones  al  Presupuesto  Institucional,  fueron  satisfactorios  en  vista  de  los  resultados obtenidos.
</t>
    </r>
  </si>
  <si>
    <t>4.2 Girar instrucciones a las personas responsables de incorporar la información en los sistemas informáticos internos de la Institución, en el sentido de no realizar los registros hasta tanto la documentación que respalda las modificaciones específicas este validada, con el fin de cumplir con el bloque de legalidad vigente. (Ver punto 2.1.1) Plazo: 1 mes Vence 30 de noviembre 2015</t>
  </si>
  <si>
    <r>
      <rPr>
        <sz val="12"/>
        <color indexed="8"/>
        <rFont val="Arial"/>
        <family val="2"/>
      </rPr>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2.4.  R/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Acciones correctivas:
2.2.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2.3. Esta recomendación es atendida por los funcionarios de la Unidad de Presupuesto, según lo estipulado en el Artículo 61 del Reglamento de Ajustes y Variaciones al Presupuesto Ordinario del IMAS vigente.
2.4.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r>
  </si>
  <si>
    <t>Alexander Porras</t>
  </si>
  <si>
    <r>
      <t xml:space="preserve"> Les reitero lo instruido mediante oficio  PRES 137-10-2015,Los registros de las Modificaciones Presupuestarias, en los Sistemas SAP o SABEN, deben aplicarse hasta tanto se cuente con todas las autorizaciones correspondientes. </t>
    </r>
    <r>
      <rPr>
        <b/>
        <i/>
        <sz val="10"/>
        <color theme="1"/>
        <rFont val="Arial"/>
        <family val="2"/>
      </rPr>
      <t>Atender Articulo 12 y 13</t>
    </r>
    <r>
      <rPr>
        <b/>
        <sz val="11"/>
        <color theme="1"/>
        <rFont val="Arial"/>
        <family val="2"/>
      </rPr>
      <t xml:space="preserve"> </t>
    </r>
    <r>
      <rPr>
        <b/>
        <i/>
        <sz val="10"/>
        <color theme="1"/>
        <rFont val="Arial"/>
        <family val="2"/>
      </rPr>
      <t>del Reglamento para Ajustes y Variaciones del Presupuesto Ordinario.</t>
    </r>
  </si>
  <si>
    <t>4.3 Girar instrucciones al personal técnico de la Unidad de Presupuesto, para que con anterioridad a la elaboración de modificaciones presupuestarias específicas que comprendan variaciones en la Partida de Remuneraciones, verifiquen que se cuenta con el estudio técnico que establece el artículo N° 8, del Reglamento para ajustes o variaciones al Presupuesto Ordinario del IMAS. (Ver punto 2.1.2) Plazo: 1 mes Vence 30 de noviembre 2015.</t>
  </si>
  <si>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2.4.  R/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Acciones correctivas:
2.2.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2.3. Esta recomendación es atendida por los funcionarios de la Unidad de Presupuesto, según lo estipulado en el Artículo 61 del Reglamento de Ajustes y Variaciones al Presupuesto Ordinario del IMAS vigente.
2.4.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</si>
  <si>
    <t>Medida correctiva 4.3 Se les instruye para que todo documento de Modificación Específica, contenga todas las firmas de autorización de forma mancomunada en el Formulario de Origen y Aplicación. En el caso de Ausencia de alguno de los Responsables del Programa Presupuestario, corresponde al Gerente General autorizar dicho documento.</t>
  </si>
  <si>
    <t>En 2 modificaciones presupuestarias específicas la N°1-2015 y la N°2-2015, con fecha del 7 y 19 enero del 2015 respectivamente, que pertenecen a la Unidad de Equidad e Igualdad de Género, se determinó que las solicitudes fueron firmadas por una funcionaria que no estaba facultada para actuar como Jefe de la Unidad,</t>
  </si>
  <si>
    <t xml:space="preserve">4,4: Disponer de un control para las autorizaciones previas, que en caso de ausencia de la persona encargada de la Unidad Ejecutora, se establezca a quien le corresponde firmar las solitudes de modificaciones presupuestarias (Ver punto 2.1.4 del aparte de Resultados) Plazo:1 mes. Vence: 29 de enero del 2016. </t>
  </si>
  <si>
    <t xml:space="preserve">PRES-050-01-2016,    En atención a las recomendaciones emitidas mediante  el AUD 053-2015 el documento denominado “INFORME SOBRE LOS RESULTADOS OBTENIDOS EN LA REVISION DE MODIFICACIONES PRESUPUESTARIAS REALIZADAS ENEL PERIODO 2015”, se le informa que:Con el propósito de atender lo instruido en las recomendaciones emitidas en dicho informe, se procedió a girar las instrucciones pertinentes a los funcionarios de la Unidad de Presupuesto, para que se implementen las medidas correctivas.  
 PRES-0004-01-2015, en el que se giraron instrucciones a los funcionarios de la Unidad de Presupuesto para que acaten de forma obligatoria e inmediata, lo ordenado en las recomendaciónes 4.3, 4.4, 4.5, 4.6 y 4.7 donde se incican las acciones correctivas a una de esta recomendacion  y reiterando lo indicado en el PRES 137-10-2015, recibido por todos los funcionarios de la Unidad  el día 28-10-2015     Acciones correctivas:                                                                                                                                            4.3 Se les instruye para que todo documento de Modificación Específica, contenga todas las firmas de autorización de forma mancomunada en el Formulario de Origen y Aplicación. En el caso de Ausencia de alguno de los Responsables del Programa Presupuestario, corresponde al Gerente General autorizar dicho documento.
4.4 Se les recuerda que según el Reglamento para Ajustes y  Variaciones del Presupuesto Ordinario del IMAS, establece que solo las Jefaturas están autorizadas para firmar este tipo de solicitudes. Por lo que deben verificar el registro de firmas que se implementó.                                                                                                                                                           4.5 Les reitero lo instruido mediante oficio  PRES 137-10-2015, sobre la utilización de la Matriz de verificación de los requisitos y documentos que debe contener cualquier tipo de Modificación Presupuestaria.                                                                                                                    4.6 Se instruye a los  funcionarios (as) encargados (as) de realizar el registro los datos del Flujo de Caja en el SICCNET,  deben consignar la fecha y hora al momento de registrar la información y respaldar esta acción de forma física y electrónica.                       4.7 Se les instruye para que al momento de recibir una Solicitud de Modificación Específica o General,  se consulte el archivo mediante el cual se custodian los formularios  de registro de firmas, que remitieron las Unidades Ejecutoras y sea validada la información del Nombre y la Firma del Jefe de cada Unidad Ejecutora.         </t>
  </si>
  <si>
    <t>Medida correctiva 4.4 Se les recuerda que según el Reglamento para Ajustes y  Variaciones del Presupuesto Ordinario del IMAS, establece que solo las Jefaturas están autorizadas para firmar este tipo de solicitudes. Por lo que deben verificar el registro de firmas que se implementó.</t>
  </si>
  <si>
    <t>Modificaciones presupuestarias realizadas obviando requisitos normativos como justificaciones, firmas autorizadas, estudios técnicos</t>
  </si>
  <si>
    <t>4,5: Disponer que en lo sucesivo para este tipo modificaciones, se considere lo señalado por la Auditoría Interna en la recomendación Nº 4.1 del AUD 050-2015 "INFORME SOBRE LOS RESULTADOS OBTENIDOS EN LA EVALUACIÓN    DE    MODIFICACIONES PRESUPUESTARIAS REALIZADAS DURANTE  EL AÑO 2014" remitido mediante AI.467-10-2015 del 19 de octubre del 2015, el cual se transcribe:4.1.Establecer un control de verificación de requisitos para las modificaciones presupuestarias específicas, con el propósito de evidenciar que las mismas respondan y contenga toda la documentación que se genera   durante el proceso de solicitud y elaboración para este tipo de ajustes al presupuesto. (Ver punto 2.1.1, 2.1.2, 2.1.3,2.1.6,2.1.7,2.1.8,2.1.9,2.1.10, 2.1.11, 2.2 y 2.3 del aparte de Resultados) Plazo: 1 mes. Vence: 29 enero del 2016.</t>
  </si>
  <si>
    <r>
      <t xml:space="preserve">Medida correctiva 4.5 Les reitero lo instruido mediante oficio  </t>
    </r>
    <r>
      <rPr>
        <b/>
        <sz val="11"/>
        <color theme="1"/>
        <rFont val="Times New Roman"/>
        <family val="1"/>
      </rPr>
      <t>PRES 137-10-2015</t>
    </r>
    <r>
      <rPr>
        <sz val="11"/>
        <color theme="1"/>
        <rFont val="Times New Roman"/>
        <family val="1"/>
      </rPr>
      <t xml:space="preserve">, sobre la utilización de la Matriz de verificación de los requisitos y documentos que debe contener cualquier tipo de Modificación Presupuestaria. </t>
    </r>
  </si>
  <si>
    <t>En los meses de enero, febrero y marzo 2015, el IMAS remitió la información del flujo de caja mensual, al STAP, con atrasos superiores a los 14 días después de vencido el plazo;</t>
  </si>
  <si>
    <t xml:space="preserve">4,6: Establecer un mecanismo de control en el cual quede constancia de la fecha del registro y de los ajustes y/o cambios realizados a la información del  Flujo de Caja Mensual en el sistema SICCNET. (Ver punto 2.3 del aparte de Resultados) Plazo: 1 mes. Vence: 29 enero del 2016. </t>
  </si>
  <si>
    <t xml:space="preserve">Medida correctiva 4.6 Se instruye a los  funcionarios (as) encargados (as) de realizar el registro los datos del Flujo de Caja en el SICCNET,  deben consignar la fecha y hora al momento de registrar la información y respaldar esta acción de forma física y electrónica.    </t>
  </si>
  <si>
    <t xml:space="preserve">4,7: Establecer un control mediante cual las personas asignadas por la Unidad de Presupuesto a elaborar las modificaciones presupuestarias específicas puedan validar el nombre y la firma del Jefe de  la  Unidad  Ejecutora  que  presentó  la  solicitud  de  ajuste.  (Ver  punto  2.1.4  del  aparte  de Resultados) Plazo: 1 mes. Vence: 29 de enero del 2016. </t>
  </si>
  <si>
    <t xml:space="preserve">Medida correctiva4.7 Se les instruye para que al momento de recibir una Solicitud de Modificación Específica o General,  se consulte el archivo mediante el cual se custodian los formularios  de registro de firmas, que remitieron las Unidades Ejecutoras y sea validada la información del Nombre y la Firma del Jefe de cada Unidad Ejecutora. 
.    </t>
  </si>
  <si>
    <t xml:space="preserve">AUD 055 2015 </t>
  </si>
  <si>
    <t>Informe funcionamiento CECUDI</t>
  </si>
  <si>
    <t>En el Manual para el Otorgamiento de Beneficios  Institucionales, el punto N° 3, inciso 3.1.2, se solicita como requisito a las organizaciones públicas y privadas que brindan los servicios de cuido a los menores, la presentación del permiso de habilitación, regulado
mediante disposición jurídica de la Ley N° 8017 -Ley General de Centros de Atención Integral..</t>
  </si>
  <si>
    <t>4,1: Decidir sobre la conveniencia de incorporar las disposiciones de la resolución GG1033-06-2011 en el Manual para el Otorgamiento de Beneficios Institucionales, para la aplicación de la medida cautelar, según la instrucción girada en el oficio GG-1022-05-2012 del 3 de mayo del 2012. (Ver resultado del punto 2.4.6 del presente informe). Vence: 12 meses. Plazo: 31 de diciembre del 2016.</t>
  </si>
  <si>
    <t>Actualización y aprobación  Manual para el Otorgamiento de Beneficios Institucionales.</t>
  </si>
  <si>
    <t>Reglamento: GG-2496-11-2016 11/11/2016 a SGDS remite las observaciones de las unidades asesoras: PI-0198-11-2016 y AJ-1239-11-2016.
GG-2771-12-2016 15/12/2016 a SGDS remite AJ-1433-12-2016.
Aprobación Manual GG.1964-08-2018 20/08/2018 Comunicación CIRE 23/08/2018</t>
  </si>
  <si>
    <t>Se evidenció que el beneficio por costo de atención es trasladado a las Municipalidades,
administradores o desarrolladores de la alternativa de cuido, en atención a instrucciones de la Sub Gerencia de Desarrollo Social a las ARDS, con oficios SGDS-1228-08-2011 y SGDS-1348-08-2011 del 12 y 31 de agosto del 2011 y SEPS-253-5-2013 del 23 de mayo del 2013, sin que se defina en ningún Convenio las obligaciones, responsabilidades y potestades de cada
una de las Instituciones, lo cual es una limitación importante para ejercer la supervisión a las
alternativas de cuido y desarrollo infantil por parte del IMAS.</t>
  </si>
  <si>
    <t>4,2: Establecer un plan para definir los instrumentos legales que correspondan, mediante los cuales:
a) Los sujetos públicos y privados que brindan el servicio de cuido y desarrollo Infantil a las personas menores de edad subsidiadas por el IMAS, tengan claridad respecto de sus obligaciones y responsabilidades como contrapartes del programa Red Nacional de Cuido; así como, la supervisión que ejercerá la institución, con el fin de garantizar el acceso y el adecuado uso de los recursos para la población beneficiaria.
b) En conjunto con la Secretaría Técnica de la Red Nacional de Cuido, definir los deberes y obligaciones de las entidades públicas que participan en el programa de la Red Nacional de Cuido, con respecto al seguimiento, supervisión y control, que cada una deberá realizar, de acuerdo con sus competencias, a los sujetos públicos y privados que brindan el servicio de cuido y desarrollo Infantil. (Ver resultado 2.6 y 2.7 de este informe) Vence: 12 meses. Vence: 12 meses. Plazo: 31 de diciembre del 2016.</t>
  </si>
  <si>
    <t>Establecimiento del Plan para definir instrumentos legales para definir las obligaciones y responsabilidades de sujetos públicos y privados, Secretaría Técnica de la Red de Cuido y del IMAS.</t>
  </si>
  <si>
    <t>María Leitón
mleitón@imas.go.cr
2202-4153
Kandrade@imas.go.cr</t>
  </si>
  <si>
    <t>ABF-0084-03-2017 06/04/2017 de María Leitón, Yariela Quiros y Keneth Andrade: 
4.2 (a y b)  informe de lo realizado y Plan de Trabajo para solicitud de pórroga al 31 julio 2018. 
AI.158-04-2017 07/04/2017 otorga prórroga. 
GG-0704-04-2017 19/04/2017 a Maria, Yariela y Keneth remite AI y solicita realizar les gestiones correspondientes para dar cumplimiento en tiempo y forma.</t>
  </si>
  <si>
    <t>GG-0157-01-2018 22/01/2018 a Edgardo Herrera solicita  reconsiderar y que el responsable sea la Secretaría Técnica. 
la Auditoría Interna se pronuncia mediante oficio AI.058-02-2018 de fecha 22 de febrero del 2018: “una vez analizada la documentación remitida y recopilada, esta Auditoría Interna determinó que si es procedente dejar sin efecto la responsabilidad del  Gerente General, para implementar la recomendación 4.2 del AUD.055-2015”.</t>
  </si>
  <si>
    <t>Se constató que la GG, la Subgerencia de Desarrollo Social
y el Área de Seguimiento y Evaluación de Programas Sociales (Área de Bienestar Familiar en
ese momento) mediante los oficios GG- 0159-01-2012 del 27 de enero de 2012, SGDS-020-01-
2012 del 3 de enero del 2012 y SEPS-756-12-2011 del 21 de diciembre del 2011 y SEPS-022-
1-13 del 8 de enero del 2013, respectivamente, comunicó a las ARDS los estándares y la
clasificación que debían cumplir las Alternativas públicas, privadas y mixtas y los comedores
infantiles, así como el monto de subsidio asignado, de los períodos 2012 y 2013. 
Estos documentos no señalan como corroborar el cumplimiento de las directrices citadas en el
párrafo anterior.</t>
  </si>
  <si>
    <t>4,3: Analizar las directrices emitidas por medio de los oficios SGDS-020-01-2012 y SEPS-022-1-13, para eliminar la práctica de que los funcionarios del IMAS verifiquen los requerimientos solicitados por el Consejo de Atención Integral (CAI) para el funcionamiento de los centros de cuido infantil, que es la entidad encargada de autorizar, supervisar, fiscalizar y coordinar el adecuado funcionamiento de las modalidades de atención integral y así eliminar la duplicidad de funciones entre Instituciones públicas. (Ver resultado 2.4 de este informe) Vence: 12 meses. Plazo: 31 de diciembre del 2016.</t>
  </si>
  <si>
    <t>Análisis y emilinación de práctica de que los funcionarios del IMAS verifiquen los requerimientos solicitados por el Consejo de Atención Integral (CAI) para el funcionamiento de los centros de cuido infantil.</t>
  </si>
  <si>
    <t>ABF-0084-03-2017 06/04/2017 de María Leitón, Yariela Quiros y Keneth Andrade: 
ABF-0118-04-2017 03/05/2017 a GG solicitud prórroga al 28 agosto 2017.
Aprobación Manual GG.1964-08-2018 20/08/2018 Comunicación CIRE 23/08/2018</t>
  </si>
  <si>
    <t>Falta de claridad en las competencias de cada actor del proceso de Red de Cuido.</t>
  </si>
  <si>
    <t>4,4: Hasta tanto no entren en vigencia los lineamientos a que se refieren las recomendaciones 4.2, 4.3 y 4.5, ordenar a la Sub Gerenta de Desarrollo Social evaluar los procedimientos que el IMAS ha establecido para la ejecución del subsidio por costo de atención, tomando en consideración los siguientes aspectos: Vence: 12 meses. Plazo: 31 de diciembre del 2016.
 Las competencias del IMAS para evaluar las alternativas de cuido que atienden a la población subsidiada por la Institución, tomando en consideración que el Consejo de Atención Integral (CAI) es la entidad encargada de habilitar las alternativas de cuido para su funcionamiento, según lo establecido en la Ley N° 8017 y su Reglamento. La responsabilidad del IMAS es comprobar que la alternativa de cuido elegida por el beneficiario se encuentra autorizada por este Ente Regulador, mediante la comprobación de las regulaciones establecidas en el permiso de funcionamiento otorgado por esta Entidad, para no redundar en revisiones efectuadas previamente por una Institución autorizada por Ley.
42
 Establecer los procedimientos que regulen la utilización del instrumento “Autorización para pago a terceros” para el subsidio costo de atención, tomando en consideración lo siguiente:
 El objetivo que tiene el instrumento en el subsidio de costo de atención.
 El plazo que cubre la autorización del beneficiario
 El nombre de los menores subsidiados por el IMAS</t>
  </si>
  <si>
    <t>BF-0084-03-2017 06/04/2017 de María Leitón, Yariela Quiros y Keneth Andrade.
ABF-0118-04-2017 03/05/2017 a GG solicitud prórroga 30 setiembre 2017 para la 4.4-normativa.
Aprobación Manual GG.1964-08-2018 20/08/2018 Comunicación CIRE 23/08/2018</t>
  </si>
  <si>
    <t xml:space="preserve">Riesgo de coacción, por parte del CECUDI, de que siga usando el servicio aun cuando se haya dictado una medida cautelar </t>
  </si>
  <si>
    <t>4,5. Ordenar a las Jefes/as de las ARDS, gestionar ante cada padre de familia o responsable del menor, la medida cautelar, (dictar una resolución a cada uno de los padres o responsables de los menores atendidos en el centro de cuido, comunicando que el permiso de funcionamiento se encuentra vencido), con el propósito de eliminar la práctica de trasladar está responsabilidad a las organizaciones y se evite el riesgo de coacción para seguir utilizando el servicio. (Ver resultado 2.4.6 de este informe) Vence: 12 meses. Plazo: 31 de diciembre del 2016.</t>
  </si>
  <si>
    <t xml:space="preserve">Se gira la orden de acatamiento de la recomendación 4.5 a las Jefaturas de la Areas Regionales de Desarrollo Social para que gestionen ante cada padre de familia o responsable del menor, la medida cautelar, con el propósito de eliminar la práctica de trasladar está responsabilidad a las organizaciones y se evite el riesgo de coacción para seguir utilizando el servicio. </t>
  </si>
  <si>
    <t>Oficio SGDS 49-01-16</t>
  </si>
  <si>
    <t>Necesidad de mejora del Historial de cada beneficiario en el sistema SABEN</t>
  </si>
  <si>
    <t>4,6: Determinar en conjunto con el Área de Tecnologías de Información y dejar constancia de ello, sobre la viabilidad de realizar modificaciones al historial del beneficiario, vincular la edad de los niños/as con la fecha de nacimiento de la Ficha de Información Social (FIS) e incorporar los porcentajes para que los cálculos del subsidio se realicen automáticamente. (Ver resultado 2.9 de este informe) Vence: 12 meses. Plazo: 31 de diciembre del 2016.</t>
  </si>
  <si>
    <t xml:space="preserve">Ajustes realizados en el modelo del SIPO. </t>
  </si>
  <si>
    <t xml:space="preserve">oficio SGDS 50-01-16. Puede corroborarse en la Imagen de la Ficha de Información Social.. </t>
  </si>
  <si>
    <t>Debilidades en el modelo artuitectónico del CECUDI La Cuna Chortogea, desarrollado por la Municipalidad de Nicoya</t>
  </si>
  <si>
    <t>4,7: Ordenar a la Jefa del Área Regional de Desarrollo Social Chorotega, cumplir con las funciones de seguimiento y monitoreo establecidas en el inciso 3.4) del Convenio de Cooperación y Apoyo Financiero para la ejecución del Proyecto de Infraestructura Comunal para la Construcción del CECUDI La Cuna Chorotega, firmado por la Municipalidad de Nicoya y la Institución, de manera que ese municipio realice el correcto y efectivo mantenimiento a la obra construida según lo establece el punto 4.4 del Convenio en cita. (Ver resultado 2.10. de este informe) Vence: 12 meses. Plazo: 31 de diciembre del 2016.</t>
  </si>
  <si>
    <t>Se giró la órden corresponidente al Area Regional de Desarrollo Social Chorotega  para el seguimieno y monitoreso del CEDUCI Muni Nicoya</t>
  </si>
  <si>
    <t>SGDS 51-01-2016</t>
  </si>
  <si>
    <t>Las estimaciones de costos en el Modelo de Costos contemplan solo dos modalidades, no se muestra el detalle de los cálculos y no fue conocido por los funcionarios de las ARDS</t>
  </si>
  <si>
    <t>4,8: Evaluar el documento denominado “Modelo para la estimación del monto de subsidio por niño y niña atendido en las modalidades de cuido y desarrollo infantil”, de forma tal, que se fundamente el estudio en los servicios ofertados y el costo de la mensualidad que estas organizaciones ofrecen a los usuarios del servicio, con el fin de estimar la cuota (subsidio económico para cubrir el acceso de niños y niñas a diversas alternativas de cuido,) con base en el precio de mercado. (Ver resultado 2.5 de este informe) Vence: 12 meses. Plazo: 31 de diciembre del 2016.</t>
  </si>
  <si>
    <t>Mediante oficio SGDS 52-01-16 del 12 de enero de 2016, se le solicita a la Licda. Yariela Quirós Alvarez, Coordinadora Área Bienestar Familiar, accionar en cumplimiento de lo dispuesto, coordinando lo que se requiera para ello, e informar a esta Subgerencia del resultado de la evaluación y de las gestiones que se realicen como consecuencia de la misma.</t>
  </si>
  <si>
    <t xml:space="preserve">ABF 0023-01-2016, ABF 0025-02-2016, SGDS 1872-11-2015 y SGDS 290-03-2016 que remite documento “Modelo de costos para la estimación del monto de subsidio para el beneficio Cuido y Desarrollo Infantil” </t>
  </si>
  <si>
    <t>Debilidades en la aplicación del instrumento "Autorización para pago a Proveedores o Terceros" en el subsidio por costo de atención</t>
  </si>
  <si>
    <t>4,9: Eliminar la práctica administrativa que utiliza esa dependencia, con el propósito de que sea el Area Regional de Desarrollo Solcial Suroeste la que se encargue de solicitar la autoirzación a los padres o responsables de los menores del documento denominado "Autorización para pago a Proveedores o Terceros", el cual tiene como fin trasladar los recursos a las orgranizaciones publicar y privadas que brindan el servicio.</t>
  </si>
  <si>
    <t>Jefe del Área Regional de Desarrollo Social de Suroeste</t>
  </si>
  <si>
    <t>Falta documentación</t>
  </si>
  <si>
    <t>Hellen Alvarado Halvarado@imas.go.cr. Tel. 226-6813</t>
  </si>
  <si>
    <t>ARDS-SO-32-01-2016</t>
  </si>
  <si>
    <t>AUD 058 2015</t>
  </si>
  <si>
    <t>Seguimiento de recomendaciones emitidas por la auditoría externa en relación con los estados financieros IMAS y Empresas Comerciales</t>
  </si>
  <si>
    <t>De conformidad con los resultados obtenidos , se concluye que la Administración ha realizado esfuerzos para la implementación de las recomendaciones formuladas en los informes de Auditoría Externa de los Estados Financieros del IMAS y Empresas Comerciales; no obstante, las mismas no han sido suficientes, por cuanto persisten recomendaciones que se encuentran pendientes de implementar y reportan periodos de atraso que oscilan entre 2407 y 567 días naturales. Por lo que se considera necesario que los funcionarios y funcionarias a cargo de las dependencias responsables de la implementación de las mismas, informen al Consejo Directivo, sobre los esfuerzos realizados y las razones que han impedido su cabal cumplimiento y que el citado Órgano Colegiado con vista en dicha información establezca plazos perentorios para lograr su efectivo cumplimiento</t>
  </si>
  <si>
    <t>4.1. Girar instrucciones a la Presidencia Ejecutiva, Gerencia General, Subgerencia de Desarrollo Social, Subgerencia de Soporte Administrativo, Subgerencia de Gestión de Recursos y Área de Empresas Comerciales, para que informen puntualmente a ese Órgano Director sobre los esfuerzos realizados y las razones que han impedido implementar las recomendaciones que se detallan en el Anexo Único al presente informe y con base en dicha información establecer un plazo perentorio para su efectivo cumplimiento, considerando los plazos sugeridos en el cuadro N° 7 del presente informe; con el propósito de fortalecer el Sistema de Control Interno y atender de manera apropiada las responsabilidades establecidas en la Ley General de Control Interno, Nº 8292.</t>
  </si>
  <si>
    <t xml:space="preserve">Consejo Directivo </t>
  </si>
  <si>
    <t>Mediante oficio SGDS 186-02-2016 con fecha 05 de febrero del mismo año dirigido a la Gerencia General y en cumplimiento al Acuerdo de Consejo Directivo 017-01-2016, la SGDS informa no registrar acciones pendientes en relación a los dos temas direccionados inicialmente y que se detallan en documentos adjuntos.</t>
  </si>
  <si>
    <t>Subgerencia de Desarrollo Social</t>
  </si>
  <si>
    <t>De conformidad con los resultados obtenidos, se concluye que la Administración ha realizado esfuerzos para la implementación de las recomendaciones formuladas en los informes de Auditoría Externa de los Estados Financieros del IMAS y Empresas Comerciales; no obstante, las mismas no han sido suficientes, por cuanto persisten recomendaciones que se encuentran pendientes de implementar y reportan periodos de atraso que oscilan entre 2407 y 567 días naturales. Por lo que se considera necesario que los funcionarios y funcionarias a cargo de las dependencias responsables de la implementación de las mismas, informen al Consejo Directivo, sobre los esfuerzos realizados y las razones que han impedido su cabal cumplimiento y que el citado Órgano Colegiado con vista en dicha información establezca plazos perentorios para lograr su efectivo cumplimiento</t>
  </si>
  <si>
    <t>4.2. Ordenar a la Gerencia General supervisar el efectivo cumplimiento de las recomendaciones pendientes, que se detallan en el Anexo Único, dentro de los plazos establecidos por ese Órgano Director</t>
  </si>
  <si>
    <t xml:space="preserve">1) Mediante GG-0104-01-2016 la GG solicita a SGGR y SGSA cumplir lo dispuesto en el Informe de AUD 58-2018.  2) Mediante Oficio  SGGR-042-02-2016 dan respuesta al GG-0104-01-2016.3) Mediante SGSA-037-01-2016 dan respuesta a GG-0104-01-2016. 4) Mediante Oficio GG-0252-02-2016 la GG hace traslado de los Oficios SGGR-042-02-2016 y del SGSA-037-01-2016 ante el CD. 5) Que del GG-0252-02-2016 presentado ante el CD, surge el Acuerdo N° 073-02-2016. 6) Que mediante el Oficio GG-0892-05-2016 se remite a SGGR y SGSA copia del Acuerdo N° 073-02-201 con el fin de dar cumplimiento. 7) GG-2050-09-2016 de fecha 19 de setiembre del 2016 suscrito por el Lic. Gerardo Alvarado Blanco, Gerente General, remite al Consejo Directivo el oficio SGGR-344-09-2016, suscrito por el Lic. Geovanny Cambronero Herrera, Subgerente Gestión de Recursos, mediante el cual se presenta un informe que contiene acciones desarrolladas recientemente y un Plan de Trabajo (Cronograma) para la finalización de dichos requerimientos, para lo cual solicitan una prórroga al 28 de febrero del 2017. </t>
  </si>
  <si>
    <t>Según oficio SGGR-344-09-2016Según oficio SGGR-344-09-2016 En relación a este tema la compañea Ivonne Villalta Aguilar de la Subgerencia de Gestión de Recursos explica verbalmente que en el Oficio SGGR-042-02-2016, en su penúltimo párrafo dice lo siguiente "O bien en su defecto otorgar un plazo de seis meses posteriores a la fecha en que se implemente la reestructuración y el Reglamento Autónomo de Servicios del Área de Empresas Comerciales...".  El Reglamento Interno de Trabajo Empresas Comerciales del IMAS fue aprobado mediante Acuerdo N° 109-03-2017 y a dicho Acuerdo se dio cumplimiento mediante Acuerdo N° 176-05-2018 el 07 de mayo del 2018.  A partir de esto, el Reglamento fue comunicado por Planificación Institucional el 14 de mayo 2018 por lo que considerando este punto hay un plazo hasta noviembre 2018 para el cumplimiento respectivo</t>
  </si>
  <si>
    <t xml:space="preserve">Según oficio SGGR-344-09-2016Según oficio SGGR-344-09-2016 En relación a este tema la compañea Ivonne Villalta Aguilar de la Subgerencia de Gestión de Recursos explica verbalmente que en el Oficio SGGR-042-02-2016, en su penúltimo párrafo dice lo siguiente "O bien en su defecto otorgar un plazo de seis meses posteriores a la fecha en que se implemente la reestructuración y el Reglamento Autónomo de Servicios del Área de Empresas Comerciales...".  El Reglamento Interno de Trabajo Empresas Comerciales del IMAS fue aprobado mediante Acuerdo N° 109-03-2017 y a dicho Acuerdo se dio cumplimiento mediante Acuerdo N° 176-05-2018 el 07 de mayo del 2018.  A partir de esto, el Reglamento fue comunicado por Planificación Institucional el 14 de mayo 2018 por lo que considerando este punto hay un plazo hasta noviembre 2018 para el cumplimiento respectivo. </t>
  </si>
  <si>
    <t>AÑO 2015</t>
  </si>
  <si>
    <t>EVALUACIONES DE LAS CUENTAS CONTABLES EC</t>
  </si>
  <si>
    <t xml:space="preserve">En fecha 23 de marzo de 2021, mediante oficio IMAS-SGGR-030-2021, suscrito por Javier Antonio Vives Blen, Subgerente de Gestión de Recurso Informe de cumplimiento SGGR en el cual se incluye el informe    sobre    la    atención    brindada    en    el    cumplimiento    de   las recomendaciones y   hallazgos emitidas   por   diferentes   instancias   sobre   la actualización del Contrato entre IMAS y CETAC, en cumplimiento a acuerdos 226-05-2016 y 496-10-2017 y recomendaciones de los informes de Auditoría  Interna AUD-001-2015, AUD-026-2016, así como la Carta de Gerencia 2014 de la Auditoría Externa, sobre los cuales se señala que en  relación  con  la  renegociación  del contrato de concesión para el uso de locales destinados a la venta de artículos libres de derechos en el Aeropuerto Internacional Juan Santamaría.En cumplimiento de lo anterior, en la Subgerencia de Gestión de Recursos cuenta con respaldo documental de las acciones que a continuación se indican:
1-Se realizaron las coordinaciones internas conla Asesoría Jurídica para contar con una propuesta de actualización de Convenio que diera cumplimiento a lo solicitado.
2-Dicha  propuesta  fue  sometida  a  consideración  del Ministerio  de  Obras  Públicas  y Transportes, a efectos de que analizaran lo pertinente.
3-Se consultó mediante oficios al Ministerio de Obras Públicas y Transportes, en reiteradas ocasiones  sobre  el  estado de  avance en  la  revisión  de  la  actualización  del  Contrato  de Concesión
4-Finalmente  en  el  mes  de  setiembre  del  año  2019,  se  recibe  respuesta  por  parte  del Consejo Técnico  de Aviación Civil,  mediante  oficio  CETAC-AC-2019-1086  dirigido  a  la Presidencia  Ejecutiva,  mediante  el  cual  se  indica: “Reiterar  al  IMAS  los  criterios externados en su oportunidad, ya que la Administración Aeroportuaria se encuentra imposibilitada  a  acceder  a  lo  solicitado,  por  lo  que  debe  mantenerse  el  contrato existente”.
5-Mediante  oficio  IMAS-SGGR-074-2020  dirigido  al  señor  auditor  Edgardo  Herrera Ramírez,  se  informa acerca  de la  respuesta  recibida  por  parte  del  CETAC,  así  como  la negativa de acceder  a  la  actualización  del  Contrato  de Concesión,  por lo que en el oficio dirigido a la Auditoría Interna se  solicita  dar  por atendida la recomendación y se  consigne  el cumplimiento de los acuerdos del Consejo Directivo 226-05-2016 (ratificado ACD.231-05-2016)y 496-10-2017 dentro del control de cumplimiento que lleva la Gerencia General. 
</t>
  </si>
  <si>
    <t>MSc. Juan Carlos Laclé Mora jlacle@imas.go.cr
2202 4247 /2202 4249</t>
  </si>
  <si>
    <t xml:space="preserve">ACD.496-10-2017 31/10/2017:Informar acerca de las acciones desarrolladas para cumplir recomendación contenida en el informe de auditoria aud-026-2016 relacionada con la actualización de "contrato de concesión para el uso de locales destinados a la venta de artículos libres de derecho en el aeropuerto internacional Juan Santamaría", suscrito entre el IMAS y el consejo técnico de aviación civil (CETAC); y solicitud de plazo para cumplimiento.
ACD.156-04-2018 otorga prórroga.
IMAS-SGGR-030-2021 Informe de cumplimiento la SGGR </t>
  </si>
  <si>
    <t xml:space="preserve">
30/09/2018
Acuerdo de Consejo Directivo 156-04-2018 gestiona la actualización del contrato 
3 meses posteriores al recibido de la respuesta del CTAC</t>
  </si>
  <si>
    <t>Se obtiene comunicación de oficio CTAC  2019-1086, dicha entidad señala que la administración aeroportuaria se encuentra imposibilitada a acceder conla solicitud y debe mantenerse el contrato existente, por lo que con oficio IMAS-SGGR-074-2020 de fecha 30 de enero de 2020se solicita dar por atendida la recomendación, y a l mes de julio no se tiene respuesta a dicho oficio
22/12/2020 se informa que la GG solicitó a la SGGR realizar informe de acciones e indicar imposibilidad material de cumplirlo, dirgido a la Auitoría con el fin de dar por cerrado este tema.</t>
  </si>
  <si>
    <t>Subgerencia de Soporte Administrativo</t>
  </si>
  <si>
    <t xml:space="preserve">Mediante oficio SGSA 616-11-2015, dirigido a la AUDitoría Ineterna se comunica que la recomendación 4,3 se encuentra cumplido de conformidad con lo que establecido. </t>
  </si>
  <si>
    <r>
      <t xml:space="preserve"> En </t>
    </r>
    <r>
      <rPr>
        <sz val="12"/>
        <color rgb="FF000000"/>
        <rFont val="Helvetica"/>
        <family val="2"/>
      </rPr>
      <t>la</t>
    </r>
    <r>
      <rPr>
        <sz val="12"/>
        <color theme="1"/>
        <rFont val="Helvetica"/>
        <family val="2"/>
      </rPr>
      <t xml:space="preserve">  revisión efectuada a 40 formularios denominados “BOLETA DE TRASLADO DE BIENES MUEBLES, (F-AB-06)" los cuales se utilizan para trasladar los activos y artículos que están en desuso o dañados, a la Bodega de Tibás,  se determinó lo siguiente: a) Fueron incorporadas en el sistema “SAP”,  15 boletas de activos en desuso;  entre 3 y 84 días hábiles después de haber ingresado  los activos a la  bodega.  Con respecto al plazo se observó que el manual de procedimientos para el  manejo y control de activos institucionales  en el   capítulo V. Administración de Activos en desuso no establece un plazo para el registro de las boletas de traslado en el “SAP. b) Al 30 de junio de 2014, no se encontraban registradas en el “Sistema SAP”, los movimientos de traslado de un abanico y de un locker, a pesar de que estos 2 activos estaban físicamente en  la Bodega de Activos en Desuso, según se detalla  en el siguiente cuadro</t>
    </r>
  </si>
  <si>
    <t>Administrador General de Empresas Comerciales</t>
  </si>
  <si>
    <t>Esta AUDitoria evidenció que no se había realizado la revisión técnica de 30 activos que se tramitaron mediante boletas de traslado de bienes (F-AB-06), estos activos estaban en desuso, para  desechar, o reparar;  lo anterior se contrapone   a lo dispuesto en el Manual Procedimientos2 en la actividad Nº 4 del  Capítulo V, “Administración de Activos en desuso”, el cual establece lo siguiente. Coteja en el sitio visitado, contra los Formularios F-AB-06 Traslado de Bienes Muebles,  los bienes por recibir, rechazando aquellos que no cuenten con la revisión técnica de Mantenimiento, Tecnologías de Información, Transportes, y otros, según corresponda a la naturaleza y uso del activo. (El resaltado no forma parte del original)</t>
  </si>
  <si>
    <t xml:space="preserve">INFORME SEGUIMIENTO ACCESO SISTEMA DESARROLLO HUMANO </t>
  </si>
  <si>
    <t>En la visita realizada el día 28 de agosto de 2014 a  la “Bodega de Activos en Desuso”, se observó que el inmueble no sólo se utiliza para almacenar  activos en desuso o mal estado, por cuanto se hallaron, cajas y bolsas plásticas. En la revisión de las bolsas y cajas (Foto N° 6), está AUDitoría constató que las mismas contenían implementos escolares, tales como: juegos de geometría, borradores, bolsos tipo salveque, lápices de color, lápices de grafito, lapiceros y cartucheras</t>
  </si>
  <si>
    <r>
      <t>4.1</t>
    </r>
    <r>
      <rPr>
        <b/>
        <sz val="12"/>
        <color indexed="8"/>
        <rFont val="Helvetica"/>
        <family val="2"/>
      </rPr>
      <t xml:space="preserve"> </t>
    </r>
    <r>
      <rPr>
        <sz val="12"/>
        <color indexed="8"/>
        <rFont val="Helvetica"/>
        <family val="2"/>
      </rPr>
      <t xml:space="preserve"> En conjunto  con el área de Tecnologías de Información:      a) Documentar formalmente los perfiles y privilegios de los usuarios del sistema de Desarrollo Humano. b. Efectuar una revisión de los permisos asignados efectivamente a los perfiles de usuario definidos y documentados en la recomendación anterior del presente informe, con el objetivo de que se efectúen las modificaciones necesarias a los derechos efectivos con que estos perfiles cuentan actualmente, en caso de determinar disconformidades con el perfil documentado previamente. </t>
    </r>
  </si>
  <si>
    <t>Jefatura de Desarrollo Humano</t>
  </si>
  <si>
    <t xml:space="preserve">De la muestra seleccionada por esta AUDitoría a la información ingresada  en el Sistema de Consolidación de Cifras del Sector Público Costarricense (SICCNET) y remitida a la Secretaría Técnica de la Autoridad Presupuestaria (STAP); se determinó lo siguiente: 1 En los meses de enero, febrero y marzo 2015, el IMAS remitió la información del flujo de caja mensual, al STAP, con atrasos superiores a los 14 días después de vencido el plazo; así como, se incluyó en el SICCNET,  la información del flujo de caja mensual  con 11 y 22 días atrasados en los meses de enero y febrero del 2015 respectivamente, en los dos casos se incumple lo establecido el artículo N°5 del Decreto Ejecutivo 37077-H vigente para el período 2015. </t>
  </si>
  <si>
    <t xml:space="preserve">Inciso a) Se procedió a realizar formalmente la documentación de los perfiles y los privilegios de los grupos de usuarios del Sistema de Desarrollo Humano; para ello se adjunta disco compacto con los archivos respectivos. 
Aunado a lo anterior; y previendo modificaciones posteriores en los privilegios de los usuarios; se acordó mantener una bitácora que contemple los cambios; con el objetivo de mantener actualizado la documentación de seguridad del sistema de Desarrollo Humano. 
Dicha bitácora será administrada de forma física por la persona encargada de Seguimientos a los Informes de AUDitoría en Desarrollo Humano. 
Inciso b) Se efectuó la revisión de los permisos asignados a cada uno de los perfiles, concluyendo que se mantiene la configuración actual; a razón de que los usuarios  existentes no requieren cambios en sus privilegios. 
</t>
  </si>
  <si>
    <t>4,1: Establecer los mecanismos de control que permitan el efectivo cumplimiento de la recomendación 4.1 del AUD 17-2011, la cual indica lo siguiente: “Ordenar a la Asesoría Jurídica remitir a la Unidad de Desarrollo Humano en un plazo máximo de tres días hábiles, copia de los contratos formalizados con vigencia igual o superior a los seis meses, en los casos en que se designe a un funcionario la responsabilidad de realizar funciones de control y vigilancia de contratos según lo establece el artículo Nº 56 inciso 2), punto g) del decreto Nº 34409-MP-J.”; asimismo verificar el cumplimiento por parte del funcionario designado de suministrar dicha información a la Unidad de Desarrollo Humano con el fin de no afectar la incorporación oportuna de la misma. (Ver aparte 2.2 del aparte de resultados)
Plazo: 30 de abril del 2015</t>
  </si>
  <si>
    <t>Asesoria Juridica</t>
  </si>
  <si>
    <t>Que la AUDitoría Interna realice un nuevo análisis en cuanto a quién le corresponde comunicar al Área de Desarrollo Humano los Contratos que se realizan a través  de la plataforma Mer Link, siendo que la Asesoria Juridica no tiene posibilidad de conocer con exactitud la fecha de notificacion e inicio de la ejecucion de un contrato administrativo.</t>
  </si>
  <si>
    <t>INFORME DECLARACIONES JURADAS 2014</t>
  </si>
  <si>
    <t>Con base en los resultados obtenidos en el estudio, esta AUDitoría  concluye que a pesar de que se encuentran definidas las acciones que hay que realizar para cumplir cabalmente con la directriz D-4-2009-DC-DFOE, “Directrices Generales sobre la obligatoriedad de utilizar el Módulo de Declaraciones Juradas para uso de las Unidades de Recursos Humanos”, emitida por la Contraloría General de la República, se dan incumplimientos, considerando que en reiteradas ocasiones se incluyeron movimientos a destiempo en el sistema de Declaraciones Juradas, lo cual podría derivar en sanciones según lo establece la normativa vigente; asimismo, es importante que la Asesoría Jurídica efectué el traslado de contratos donde se designaban funcionarios (as), a los que les correspondía realizar funciones de control y vigilancia en el plazo acordado por medio de la recomendación de la AUDitoría Interna 4.1 del AUD 017-2011, dada que el suministro de esa información requiere de una coordinación entre la Asesoría Jurídica y el Área de Desarrollo Humano para incorporar oportunamente en el sistema de declaraciones juradas la información.</t>
  </si>
  <si>
    <t>Verificar el debido cumplimiento de las actividades que conlleva el proceso de incorporación de las declaraciones juradas de bienes (Ver AUD 032-2016)</t>
  </si>
  <si>
    <t>Ver AUD 032-2016</t>
  </si>
  <si>
    <t xml:space="preserve">ADQUISICIÓN DE BIENES Y SERVICIOS </t>
  </si>
  <si>
    <t>Mediante el AUD 018-2016 (ACD.142-03-2016) AUDitoría Interna comunica el cumplimiento de la recomendación.</t>
  </si>
  <si>
    <t>GG 1092-04-2015, se instruye al Lic. Berny Vargas, Asesor Jurídico General para que  a más tardar el 30 de junio 2015 presente a la Gerencia criterio jurídico y recomendaciones en relación a lo indicado en la recomendación citada.
AJ-558-05-2015, la Asesoría Jurídica, responde indicando que en revisión exhaustiva del contrato y del informe de la AUDitoría Interna, considera que el profesional en derecho contratado por medio de servicios profesionales, no ha incumplido con lo regulado en la cláusula cuarta del contrato de Servicios Profesionales.
GG 1605-06-2015, se informa a la AUDitoría Interna sobre las acciones que se realizaron para el cumplimiento de la recomendación citada y se comunica que de parte de la Administración está cumplida.
umplida la 4.2 como lo dice el GG-1605-06-2015.
GG-2052-08-2015 19/08/2015 a Berny Vargas remite AI para nuevo análisis y criterio.
AJ-1240-09-2015 09/10/2015 a GG remite criterio.
GG-2428-10-2015 14/10/2015 a Edgardo Herrera remite oficio de la AJ.</t>
  </si>
  <si>
    <t>Mediante API-0540-11-2015 del 09 de noviembre de 2015 remite a la AUDitoría Interna las acciones realizadas respeto a la rec. 4,13 del Informe AUD 024-2015, e indica que por lo expuesto la verificación total se consolidará en el Informe Final de la Toma Física Anual de Activos 2015,</t>
  </si>
  <si>
    <t>AUD 018-2016 ACD-0142-03-2016 15/03/2016 la da por cumplida</t>
  </si>
  <si>
    <t>Oficio API-204-04-2015 del 29 de abril del 2015, remitido a la Sra. Marianela Navarro Romero, SubAUDitora General, en el cual se solicita revisión de la recomendación 4.11.   Oficio API-200-04-2015 del 28 de abril del 2015, remitido a los Profesionales en Proveeduría, se instruye el cumplimiento de la recomendación 4.11 Oficio API-200-04-2015 del 28 de abril del 2015, remitido a los Profesionales en Proveeduría, se instruye el cumplimiento de la recomendación 4.11  Oficio API-230-05-2015, fechado 25 de mayo del 2015, remitido al Lic. Daniel A. Morales Guzmán, Subgerente de Soporte Administrativo.  Se traslada respuesta de la AUDitoría Interna (AI-210-05-2015) donde comunican que dejan sin efecto la solicitud planteada por la Proveeduría.  Lo cual se hace del conocimiento al Subgerente de Soporte y se reitera el criterio técnico con relación a la recomendación 4.11 Oficio API-541-11-2015 del 10 de noviembre del 2015, enviado a la AUDitoría Interna, mediante la cual se adjunta un cuadro que contiene detalle de solicitudes de pedido (bienes y servicios) devueltas a la unidades solicitantes. Y se solicita se reconsidere lo relacionado a la responsabilidad de la verificación de dicha recomendación.</t>
  </si>
  <si>
    <t>Se procedió a cotejar la base de datos. Remisión de correo electrónico a las jefaturas con el listado de vales. Se giró instrucción al personal del Area de Proveeduría Institucional que tiene relación con el proceso mediante oficio API-202-04-2015 del 28 de abril del 2015. Oficio SGSA.0404-07-2015 de fecha 30 de julio del 2015, suscrito por el Sr. Daniel A. Morales Guzmán, Subgerente de Soporte Administrativo, mediante el cual cual comunica a la AUDitoría Interna las acciones realizadas con relación a la recomendación 4.13, por lo que concluye que la misma se encuentra razonablemente cumplida. Oficio API-540-11-2015 de fecha 09 de noviembre del 2015, se informa a la AUDitoría Interna las acciones realizadas con relación a la recomendación 4.13.</t>
  </si>
  <si>
    <t>Revisión de los controles de entrega de la mercancía por parte de las Unidades Responsables de la Contratación a) La Unidad de Seguimiento y Evaluación de Programas (Bienestar Familiar) estableció un procedimiento de control, con un formulario específico para la entrega de las camisetas para el Programa de Manos a la Obra, el cual fue remitido por el Lic. Roy Vargas Solano a esta AUDitoría con oficio SEPS-415-8-2013 del día 22 de agosto del 2013 y comunicado a las ARDS el día 28 de agosto del 2012, según se indica: La forma de entrega será la siguiente: 1. El Área Regional remite vía electrónica a esta unidad el cuadro adjunto. /2. El Área Regional indica el día en que sus funcionarios se harán presenten en la oficina de Seguimiento para la recepción de las camisetas para su posterior entrega en los distintos proyectos, para ello se requiere que cada unidad lleve su propio control básico de entrega. Al respecto, la Jefa de la ARDS de Alajuela, comunicó a esta AUDitoría con el oficio A-419-09- 2013 del día 9 de setiembre del 2013, que en esa Unidad no consta ningún oficio o directriz por escrito emitido por la Subgerencia de Desarrollo Social o la Unidad de Seguimiento y Evaluación de Programas, donde se indique cual era el procedimiento establecido a seguir para llevar a cabo la entrega formal de las camisetas.</t>
  </si>
  <si>
    <t xml:space="preserve">INFORMES MANEJO DE FONDOS OTORGADOS A LA SAP </t>
  </si>
  <si>
    <t>Consejo Directivo del IMAS</t>
  </si>
  <si>
    <t>AUD  15-2016
Acuerdo 119-03-2016</t>
  </si>
  <si>
    <t>Según indicaciones de la funcionaria de archivo y el profesional ejecutor de las Ideas Productivas no hay a la fecha expedientes vigentes, no obstante esta Gerencia solicita se aclare el termino de vigencia que aplica la AUDitoria Interna para estos casos.</t>
  </si>
  <si>
    <t>4.1 Analizar la situación determinada por esta AUDitoría Interna, en torno a la donación del lote 112, del proyecto de vivienda conocido como “La Angosta”, el cual de
20
conformidad con lo dispuesto en el acuerdo del Consejo Directivo del IMAS, CD-225, correspondiente al acta 043-94, del 2 de mayo del año de 1994, debía escriturarse a nombre de la señora Elieth Blanco Méndez</t>
  </si>
  <si>
    <t>Presidencia Ejecutiva</t>
  </si>
  <si>
    <t>INFORME DENUNCIA LORES 112 LA ANGOSTURA.</t>
  </si>
  <si>
    <t>Con oficio AEC N° 1052-12-2015, la Adminsitradora de Empresas Comerciales le informa a la AUDitoría interna que quient tiene a cargo esa labor es el Coordinador de Categoría y se menciona la forma en que se llaeva a cabo.</t>
  </si>
  <si>
    <t>INFORME SOBRE LOS RESULTADOS OBTENIDOS EN LA DESTRUCCIÓN DE MERCANCÍAS DE EMPRESAS COMERCIALES</t>
  </si>
  <si>
    <t>Incluído en el PEI- 2016-2020  _x000D_
_x000D_
GG-0915-04-2018 17/04/2018 a SGDS remite AI.109-04-2018 otorgamiento prórroga._x000D_
GG-2361-10-2018 03/10/2018 a María Leitón SGDS remite AI.397-10-2018  otorga prórroga al 31 de marzo del 2019._x000D_
SGDS-2196-10-2018 08/10/2018 a María Emilia Mora Área de Atención Integral e Institucional remite GG-2361-10-2018._x000D_
GG-2924-12-2018 13/12/2018 al CD remite SGDS2700-12-2018 (AAII.098-12-2018) propuesta de Modelo de Intervención._x000D_
ACD.580-12-2018 19/12/2018: Aprobar la propuesta del Modelo de Intervención Institucional._x000D_
GG-0062-01-2019 a Edgardo Herrera remite SGDS-0029-01-2019 – Informe de Cumplimiento recomendación 4.1.a del AUD 035-2015 Modelo de Intervención</t>
  </si>
  <si>
    <t xml:space="preserve">INFORME EVALUACIÓN METAS Y OBJETIVOS </t>
  </si>
  <si>
    <t>Mediante el AUD 056-2015 (ACD.015-01-2016) AUDitoría Interna comunica el cumplimiento de la recomendación.</t>
  </si>
  <si>
    <t>En fecha 04 de octubre del 2016, mediante el oficio PI: 0169-10-2016, dirigido al SubAUDitoria Interna, MBA: Marianela Navarro Romero, se le informa que la recomendación 4.3. esta cumplida  ya que en el Plan Operativo Institucional 2017 se vincula las metas del Plan Nacional de Desarrollo  2015-2018, por medio de la "Matriz de Articulación de Plan Presupuesto 2017". Posteriormente, mediante oficio AI 179-05-2017, de fecha 08 de mayo del 2017, donde remite el informe AUD 022-2017, se extrema en la pagina 4 , punto 2, Resultados: 2.1: Estado de cumplimiento de las recomendaciones,  que la recomendación 4.3 tiene un nivel de cumplimiento del 100% , manifestando que " se encuentran debidamente Implementadas"</t>
  </si>
  <si>
    <t>Oficio PI: 76-03-2018, de fecha 23 de marzo del 2018, dirigido al Master Edgardo Herrera Ramírez , AUDitor General , suscrito por la jefatura de Planificación, MSC  Juan Carlos Lacle Mora, asunto solicitud de prórroga.
Oficio AI 117-04-2018, de fecha 05 de abril del 2018, dirigido a Juan Carlos Lacle Mora, Jefe  de Planificación Institucional, suscrito por  Master Edgardo Herrera Ramírez, AUDitor General, asunto extensión de la prórroga al 30 de setiembre del 2018. 
Convenio específico  entre UCR-FUNDEVI-IMAS  aprobado por Consejo Directivos, mediante acuerdo  # 198-05-2018, en la sesión del 07 de mayo del 2018, pendiente de refrendar por la rectoría de la UCR, con el que se prende abordar los otros puntos de la disposción4.4, Ítems  B,C y D, programado para iniciar en julio 2018.       Oficio PI-289-10-2018, de fecha 08 de octubre del 2018, dirigido al MSc. Edgardo Herrera Ramírez, AUDitor General, suscrito por la Jefatura de Planificación, MSc. Juan Carlos Laclé, asunto de prórroga.</t>
  </si>
  <si>
    <t xml:space="preserve">Consulta archivo de Planificación Institucional. Mediante oficios PI-289-10-2018, y PI-0067-02-2019, enviados a la AUDitoría Interna, en respuesta al AUD 035-2015.  Es importante mencionar que con el oficio PI-0067-02-2019, se da por cumplidas las recomendaciones pendientes que se habían solicitado mediante prórroga en el oficio PI-289-10-2018. </t>
  </si>
  <si>
    <t>Con respecto a las  disposición a) Procedimiento para alinear las metas operativas con los planes de mediano y largo plazo, Estratégico Institucional y Plan Nacional de Desarrollo, mediante ofició GG 0349-02-2018, de fecha 08 de febrero del 2018, la Gerencia General aprueba el procedimiento presentado por el Área de Planificación Institucional. 
Oficio AI 117-04-2018, de fecha 05 de abril del 2018, dirigido a Juan Carlos Lacle Mora, Jefe  de Planificación Institucional, suscrito por  Master Edgardo Herrera Ramírez, AUDitor General, asunto extensión de la prórroga al 30 de setiembre del 2018.
Por otra parte, mediante convenio específico  entre UCR-FUNDEVI-IMAS  aprobado por Consejo Directivos, mediante acuerdo  # 198-05-2018, en la sesión del 07 de mayo del 2018, pendiente de refrendar por la rectoría de la UCR, se prende abordar los otros puntos de la disposción4.4, Ítems B,C y D, programado para iniciar en julio 2018 
Se tiene un avance del 30% , el cual se centra en las siguientes actividades:
1° Revisión y análisis de Reglamento para la Implementación del Sistema de Planificación Institucional, en un 100%. 
2° Documentación sobre: metodologías para la elaboración de Manuales de Procedimientos en instituciones públicas y sistemas de planificación, metodología y diseño empleado en la institución y hallazgos de la AUDitoría Interna (Disposición 4.4.), el cual tiene un logro del 70%, está pendiente la sistematización de los lineamientos. 
3° Diseño de versión preliminar del Manual, incorporando los contenidos de la Disposición 4.4 de la AUDitoría Interna, se encuentra elaborado en un 60% aproximadamente. 
Para esta disposición , se tiene plazo hasta el 30 de junio del 2017, por tanto, la jefatura del Área de Planificación va gestionar una prórroga  ante la AUDitoria Interna.  Oficio AI.409-10-2018, de fecha 09 de octubre de 2018, dirigido al señor Juan Carlos Laclé, el MSc. Edgardo Herrera, dio prórroga para el cumplimiento de las recomendaciones 4.4.c y d el 30 de marzo del 2019.</t>
  </si>
  <si>
    <r>
      <rPr>
        <b/>
        <sz val="12"/>
        <color indexed="8"/>
        <rFont val="Helvetica"/>
        <family val="2"/>
      </rPr>
      <t>4.6</t>
    </r>
    <r>
      <rPr>
        <sz val="12"/>
        <color indexed="8"/>
        <rFont val="Helvetica"/>
        <family val="2"/>
      </rPr>
      <t xml:space="preserve"> Establecer una metodología por medio de la cual se defina la forma en que se determinarán las metas y objetivos asociados con el Programa Empresas Comerciales, que refleje el gasto administrativo operativo asociado con su cumplimiento. (Ver punto 2.2.4.2)</t>
    </r>
  </si>
  <si>
    <t>AUD 036 2015</t>
  </si>
  <si>
    <t>AUD 011-2016</t>
  </si>
  <si>
    <t>INFORME DE LOS RESULTADOS OBTENIDOS EN EL ESTUDIO SOBRE LA FISCALIZACIÓN DE LOS CONTRATOS DE MANTENIMIENTO DE EQUIPO DE CÓMPUTO Y SISTEMAS DE INFORMACIÓN DEL IMAS.</t>
  </si>
  <si>
    <t>Subgerencia de Gestión de Recursos</t>
  </si>
  <si>
    <t>Mediante oficio SGGR-383-08-2015 del 27 de agosto del 2015, el Lic. Geovanni Cambronero le informa a la Licda. Carolina Murillo, administradora de Empresas Comerciales, que a partir de esta fecha se le nombra como fiscalizaora de los contratos sucritos con las compañías Logical Data y Map Soluciones.
Asimismo mediante  oficio SGGR-384-08-2015 del 27/082015, se le informa al Lic. Ramón Alvarado que se nombró a la Licda. Carolina Murillo Rodrígues como fiscalizadora de los contratos con Logical Data y Map Soluciones.
Con oficio SGGR-385-08-2015 del 27 de agosto del 2015, se le informa al Lic. Edgardo Herrera que mediante los oficios citados anteriormente se atendió dicha recomendación:
Acuerdo del Consejo Directivo N°096-02-2016, mediante el cual acogen el Informe de AUDitoría AUD 011-2016, dando por cumplido el informe AUD 036-2015.</t>
  </si>
  <si>
    <t>Mediante oficio AEC N° 654-08-2015 del 25 de agosto del 2015, la Licda. Carolina Murillo Rodrigues, Administradora General de Empresas Comerciales  le instuye al señor Diego Castro Chaves, Técnico Unidad de Logística e Importaciones, para que antes de que se firmen los informes del proveedor Logical Data, así como Map Soluciones, vengan debidamente pre evaluadas y firmadas por Tecnologías de Información de la Institución, para que así se evidencie la revisión por la parte técnica.
Acuerdo del Consejo Directivo N°096-02-2016, mediante el cual acogen el Informe de AUDitoría AUD 011-2016, dando por cumplido el informe AUD 036-2015.</t>
  </si>
  <si>
    <t>INFORME DE LOS RESULTADOS OBTENIDOS EN EL ESTUDIO SOBRE LAS ADQUISICIONES DE COMPONENTES DE TECNOLOGÍAS DE INFORMACIÓN</t>
  </si>
  <si>
    <t xml:space="preserve">TRANSFERENCIAS PARQUE MARINO DEL PACIFICO </t>
  </si>
  <si>
    <t>AUD  003-17 
Acuerdo 038-01-2017</t>
  </si>
  <si>
    <t>DENUNCIA TIENDAS LIBRES</t>
  </si>
  <si>
    <t>Mediante el AUD 0003-2017 (ACD.038-01-2017) AUDitoría Interna comunica el cumplimiento de la recomendación.</t>
  </si>
  <si>
    <t>4.4: Establecer el funcionamiento y actualización del módulo denominado “Sugerido de compras” en el sistema LDCOM, con el fin de que se automatice el cálculo del lote económico, la emisión de la cotización para el proveedor y la generación del pedido para el acta de la “Comisión de Compras”. (Resultado 2.2.4)</t>
  </si>
  <si>
    <t xml:space="preserve">Se solicitó prórroga a la AUDitoría mediante oficio SGGR-554-12-2015, y se otorgó mediante AI.551-12-2015.
Mediante oficio  SGGR-179-05-2016, dirigidos a los señores Licda. Carolina Murillo y Lic. José Fabricio Muñoz Herrera, se les solicita realizar una serie  de acciones para  su cumplimiento, plazo 30 días naturales.
Con oficio SGGR-186-05-2016 del 31/05/2016, dirigido al Lic. Edgardo Herrera, se le informa acerca de las acciones realizadas a la fecha para el cumplimiento de esta recomendación y se le solicita  una ampliación de plazo hasta el 01 de marzo 2017.
Con oficio AI. 083-03-2017, la AUDitoría Interna, expone una serie de puntos que segun su criterio es necesario indicar y otorga una prórroga  por dos meses, hasta el 02 de m ayo del 2017.
Mediante oficio SGGR-0148-03-2017 y en atención a lo indicado en el oficio AI.083-03-2017, la Subgerencia de Gestión de Recursos, considera necesario informar o aclarar acerca de algunos  puntos señalados  en el oficio de la AUDitoría.
Oficio SGGR-0236-05-2017 se informa a la AUDitoría Interna las acciones realizadas, así como loque falta para su cumplimiento y se solicita prórrooga para presentar cronógrama de trabajo al 30/06/2017.
Con oficio AEC-584-07-2017 del 10 de julio del 2017, se le solicita al Lic. Daniel Morales, Subgerente Soporte Administrativo, emitir una resolución administrtiva que autorice la contratación mediante la modalidad de "Oferente Único".
Ofivio SGGR-343-08-2017 dirigido al MSc. Edgardo Herrera se le informa acerca de las acciones desarrolladas para dar cumplimiento a esta recomendación.
Solicitud de prórroga mediante oficio SGGR 396-08-2017, para el 30/03/2018.
Aprueba solicitud de prórroga mediante AI. 288-08-2017 al 30/03/2018.
Con oficio SGGR-158-03-2018 se solicita prórroga a la AUDitoría Interna, la cual fue concedida mediante oficio AI. 106-03-2018 al 30/06/2018.
Se recibe oficio CA 150-0045 departe de Logical Data indicando que el 23 de marzo del 2018 se realiza entega del módulo en ambiente de pruebas .
Con oficio AEC N° 249-03-2018 la Licda. Flor Montoya le informa acerca del estado en que se encuentra esta recomendación.
Con oficio SGGR-266-05-2018 dirigido al Lic. ClAUDio Chinchilla Castro  se le solicita indicar la fecha en que finalmente quedara depurada la herramienta, así como quedará en modo de producción para uso definitiva en la gestión institucional.
Con oficio SGGR-351-06-2018 dirigido a la MSc. Edgardo Herrera se solicita prórroga  al 30/09/2018.
Con oficio AI. 246-07-2018 la AUDitoría Interna concedió prórroga al 30/09/2018
Con oficio AI. 410-10-2018, se concede prórroga solicitada mediante oficio SGGR-567-10-2018  hata el 17 diciembre 2018.
Con oficio SGGR-569-10-2018 dirigido  a los Licenciados Melchor Marcos Hurtado y ClAUDio Chinchilla Castro, se instruye para que se ejecuten las actividades pendientes (mínimos y máximos), para que se empiece a utilizar el cálculo automatizado, y se establece fecha para cumplimiento al 30 noviembre 2018.
Con oficio AEC-ULIN| 1231-11-2018, los señores Melchor Marcos y ClAUDio Chinchilla informan acerca de los inconvenientes presentados para la implementación de la automatización del cálculo del Lote Económico.
Con oficio SGGR-721-12-2018 dirigidos a los señores Melchor Marcos Hurtado y ClAUDio Chinchilla Castro y se les indica que una vez analizado el oficio AEC-ULIN| 1232-11-2018, preocupa que el proveedor no haya resuelto los pendientes y se solicita establecer las acciones para resolver los inconvenientes.
Con oficio SGGR-727-12-2018, dirigido alMSc. Edgardo Herrera, AUDitor General se le informa acerca de las úiltimas acciones desarrolladas y se solicita prórroga al 31/01/2019. 
Mediante correo electrónico de fecha 08 de enero 2019 el Lic. ClAUDio Chinchilla expone los nuevos  inconvenientes para dar cumplimiento a esta recomendación.             
Con oficio SGGR-046-01-2019, dirigido al señor Edgardo Herrera, se le informa de las acciones realizadas para el cumplimiento y se le solicita prórroga para el 31 de marzo 2019.    
La AUDitoría Interna con oficio AI. 031-01-2019 otorga la prórroga al 30 de marzo 2019. 
Con oficio SGGR-168-04-2019 dirigido al Lic. Edgardo Herrera  se le informa de las acciones realizadas para su cumplimiento y se solicita dar por cumplida la recomendación.
Posterior a esta acción se mantuvo conversación con la Licda. Evelyn Padilla Campos de la AUDitoría Interna, se debe completar acciones para cumplir en su totoalidad la recomendación, por lo tanto se solicitará una prórroga al menos para tres meses.
Con oficio IMAS-SGGR-273-2019, se le informa a la AUDitoría Interna las acciones realizadas para el cumplimiento de esta recomendación y se indica que para lo que hace falta se requiere un lapso de tres meses.
Con oficio IMAS-CD1-AI-229-2019 la AUDitoría Interna  partiendo de la respuesta del oficio anerior solcita indicar el tipo de controles alternos que se implementarán,
Con oficio IMAS-SGGR-309-2019 esta Subgerencia le responde a la Aduitoría Interna los controles con los que se cuenta.         </t>
  </si>
  <si>
    <t>Oficios , SGGR-554-12-2015, AI.551-12-2015,  SGGR-179-05-2016, SGGR-186-05-2016,  AI. 083-03-2017, SGGR-0148-03-2017, AI.083-03-2017, SGGR-0236-05-2017
Oficio SGGR-158-03-2018, AI. 106-03-2018 al 30/06/2018,  CA 150-0045 departe de Logical Data,  AEC N° 249-03-2018, SGGR-266-05-2018, SGGR-351-06-2018, AI-246-07-2018, AI-410-10-2018,SGGR-567-10-2018,SGGR-569-10-2018,AEC-ULIN 1231-11-2018, SGGR-721-12-2018, AEC-ULIN| 1232-11-2018, SGGR-727-12-2018,  SGGR-046-01-2019, SGGR-168-04-2019 .
 IMAS-SGGR-273-2019,IMAS-CD1-AI-229-2019,IMAS-SGGR-309-2019</t>
  </si>
  <si>
    <t>Con oficio SGGR-133-04-2016 del 18 de abril del 2016, dirigido al MSc. Edgardo Herrera Ramírez, se le expone detalladamente la forma en que se esta realizando las acciones relacionadas con el Lote Económico lo cual ya se esta implementando, quedaría pendiente incoporar estas acciones en el Procedimiento para Compras de Mercaderías para la Venta;  para lo cual se solicito prórroga al 31 de agosto de año en curso.
Mediante oficio AI. 211-05-2016 del 05 de mayo del 2016, la AUDitoría Interna concede prórroga solicitada hasta el 31/08/2016.
Oficio AI. 355-08-2016 se aprueba la prórroga solicitada mediante SGGR-321-08-2016, del 17/08/2016 hasta el 16/12/2016.
- Oficio SGGR-511-12-2016 solicita prórroga.
-Oficio AI. 563-12-2016, aprueba prórroga al 28/04/2017. 
Oficio AI. 184-05-2017 se aprueba prórroga solicitada al 31/08/2017
Con oficio AI. 071-02-2018 la AUDitoría Interna concede prórroga solicitada mediante oficio SGGR-112-02-2018, al 30 de abril 2018.
Oficio SGGR-174-04-2018 se le informa el estado de la recomendación y se solicita prórroga al 30 de junio del 2018.
Con oficio AI. 118-04-2018 se concede la prórroga solicitada con oficio SGGR-174-04-2018 al 30 de junio del 2018.
Con oficio SGGR-330-06-2018 se remite nuevamente a la Gerencia General para su aprobación el Procedimiento de Compras de Mercancías.
Con oficio SGGR-344-06-2018, dirigido al MSc. Edgardo Herrera Ramírez, se solicita prórroga al 31/08/2018.
Con oficio AI.247-07-2018 la AUDitoría Interna concede prórroga solicitada al 31 agosto 2018.
Con oficio GG-1592-07-2018 la Gerencia General informa que se otorga la aprobación del Procedimiento, y se instruye que se realicen los trámites de publicación necesarios.
Con oficio AEC N° 674-07-2018 dirigido a la Licda. Annia Bonilla Esponoza encargada del CIRE se remite procedimiento en físico y digital para su divulgación.
Mediante correo electronico del 11/07/2018 se hace del conocimiento de la Institución la aprobación del Procedimiento.</t>
  </si>
  <si>
    <t>Con oficio SGGR-721-12-2018 dirigidos a los señores Melchor Marcos Hurtado y ClAUDio Chinchilla Castro y se les indica que una vez analizado el oficio AEC-ULIN| 1232-11-2018, preocupa que el proveedor no haya resuelto los pendientes y se solicita establecer las acciones para resolver los inconvenientes.</t>
  </si>
  <si>
    <t xml:space="preserve">Con oficio SGGR-727-12-2018, dirigido alMSc. Edgardo Herrera, AUDitor General se le informa acerca de las úiltimas acciones desarrolladas y se solicita prórroga al 31/01/2019. </t>
  </si>
  <si>
    <t xml:space="preserve">Mediante correo electrónico de fecha 08 de enero 2019 el Lic. ClAUDio Chinchilla expone los nuevos  inconvenientes para dar cumplimiento a esta recomendación.             </t>
  </si>
  <si>
    <t xml:space="preserve">La AUDitoría Interna con oficio AI. 031-01-2019 otorga la prórroga al 30 de marzo 2019. </t>
  </si>
  <si>
    <t>Posterior a esta acción se mantuvo conversación con la Licda. Evelyn Padilla Campos de la AUDitoría Interna, se debe completar acciones para cumplir en su totoalidad la recomendación, por lo tanto se solicitará una prórroga al menos para tres meses.</t>
  </si>
  <si>
    <t xml:space="preserve">Mediante oficio AEC-863-10-2015, se remitió a la AUDitoría el acta de préstamo del apilador eléctrico,  </t>
  </si>
  <si>
    <t>Mediante oficio AEC N°639-08-2015, se informa que en atención a esta recomendación se le informó al personal que solamente los empleados que tienen asignado el control, la administración y custodia de los inventarios en la bodega de reexportación y promociones están autorizados para ingresar o retirar mercancías en dichas bodegas. 
Con oficio AEC N° 176-02-2016, dirigido a la MBa Marianela Navarro Romero, SubAUDitora General, la Licda. Carolina Murillo le informa que se relizaron las coordinaciones con la unidad de Tecnologías de Información para cambiar los perfiles de la Jefatura y de los coordinadores de categoría; y que se les comunicó a los coordinadores de categoría.</t>
  </si>
  <si>
    <t>4,19: Ajustar en el sistema LDCOM, las existencias de los inventarios de Reexportación y Promociones, correspondiente a los faltantes y sobrantes determinados en la toma física efectuada por funcionarios de AUDitoría Interna y de Empresas Comerciales y establecer las medidas correctivas que correspondan. (Resultados 2.2.12.2.1 y 2.2.12.2.2)</t>
  </si>
  <si>
    <t>En la revisión efectuada, no se encontró evidencia ni tampoco se le proporcionó a la AUDitoría Interna, documentación, en donde conste la asignación formal a un empleado de Empresas Comerciales, del control y la custodia de los inventarios físicos de las bodegas de Reexportación y Promociones.</t>
  </si>
  <si>
    <t xml:space="preserve">Mediante oficio AEC N°751-09-2015 la Adminsitradora General de Empresas Comerciiales, le informa a la AUDitoría Interna los responsbles de las Bodegas de Reexportación y Promociones </t>
  </si>
  <si>
    <t>En la revisión de las mercaderías entregadas por el proveedor Wisa, efectuada por un AUDitor en conjunto con los empleados de la bodega principal de Empresas Comerciales, se procedió a la apertura y conteo de los bultos y las unidades, determinando un faltante de 29 unidades con un costo de $49,20.</t>
  </si>
  <si>
    <t>En la revisión de las comsiones pagadas al Banco de Costa Rica durante el año 2014, por la prestación de  "Servicios de RecAUDación, Almacén Fiscal, Almacén General, Nacionalización, Transporte y Distribución de Mercancía y Transporte de Valores" a las Tiendas Libres del IMAS, se determinó que a dicho banco se le adeudan ¢546,885.43</t>
  </si>
  <si>
    <t>Mediane oficio AEC N° 748-09-2015 la Adminsitradora General de Empresas Comerciales, le expone  a la AUDitoría Interna  las razones por las cuales no es posible atender la recomendaicón en los términos señalados, y comenta acerca de los cambios realizados en las contrataciones  y que  al contratar por separado los servicos aduanalesse atiende lo inidcado en esta recomendación.</t>
  </si>
  <si>
    <t xml:space="preserve">Se emite documento “Sistema de Seguimiento y Evaluación con indicadores de Resultado, efectos e Impactos del Programa transferencias Monetarias condicionadas (TMS) AVANCEMOS” </t>
  </si>
  <si>
    <t xml:space="preserve">Oficio IMAS-PE-PI-0242-2019/IMAS-SGDS-1129-2019 </t>
  </si>
  <si>
    <t xml:space="preserve">INFORME PROGRAMA AVANCEMOS </t>
  </si>
  <si>
    <t>Oficio PI: 0319-12-2017, de fecha 21 de diciembre del 2017, dirigido al Master Edgardo Herrera Ramirez , AUDitor General , suscrito por la jefatura de Planificación, MSC  Juan Carlos Lacle Mora, asunto solicitud de prorroga.
Ofico AI  485-12-2017, de fecha 22 de diciembre de 2017, dirigido a Juan Carlos Lacle Mora, Jefe de Planificación Institucional, suscrito por  Master Edgardo Herrera Ramirez, AUDitor General, asunto extensión de la prórroga al 30 de junio del 2018.
Convenio especfico  entre UCR-FUNDEVI-IMAS  aprobado por Consejo Directivos, mediante acuerdo  # 198-05-2018, en la sesión del 07 de mayo del 2018, pendiente de refrendar por la rectoría de la UCR, se prende abordar la disposción 4.13 y4.14, programdao para inciar en julio 2018. Oficio PI-0297-10-2018 de fecha 11 de octubre del 2018, dirigido al MSc. Edgardo Herrera, AUDitor General, suscrito por la Jefatura de Planificacion, MSc. Juan Carlos Laclé, asunto solicitud de prórroga. </t>
  </si>
  <si>
    <t xml:space="preserve">Mediante oficio PI-0067-02-2019 se envía respuesta a AUDitoría Interna. En el mismo se indica del cumplimiento de la disposición C mediante oficio GG-0288-02-2019,  y Disposición d), mediante oficio GG-00391-02-2019. </t>
  </si>
  <si>
    <t>Con respecto a las  disposición a) Procedimiento para alinear las metas operativas con los planes de mediano y largo plazo, Estratégico Institucional y Plan Nacional de Desarrollo, mediante ofició GG 0349-02-2018, de fecha 08 de febrero del 2018, la Gerencia General aprueba el procedimiento presentado por el Área de Planificación Institucional. 
Oficio AI 117-04-2018, de fecha 05 de abril del 2018, dirigido a Juan Carlos Lacle Mora, Jefe  de Planificación Institucional, suscrito por  Master Edgardo Herrera Ramírez, AUDitor General, asunto extensión de la prórroga al 30 de setiembre del 2018.
Por otra parte, mediante convenio específico  entre UCR-FUNDEVI-IMAS  aprobado por Consejo Directivos, mediante acuerdo  # 198-05-2018, en la sesión del 07 de mayo del 2018, pendiente de refrendar por la rectoría de la UCR, se prende abordar los otros puntos de la disposción4.4, Ítems B,C y D, programado para iniciar en julio 2018 
Se tiene un avance del 30% , el cual se centra en las siguientes actividades:
1° Revisión y análisis de Reglamento para la Implementación del Sistema de Planificación Institucional, en un 100%. 
2° Documentación sobre: metodologías para la elaboración de Manuales de Procedimientos en instituciones públicas y sistemas de planificación, metodología y diseño empleado en la institución y hallazgos de la AUDitoría Interna (Disposición 4.4.), el cual tiene un logro del 70%, está pendiente la sistematización de los lineamientos. 
3° Diseño de versión preliminar del Manual, incorporando los contenidos de la Disposición 4.4 de la AUDitoría Interna, se encuentra elaborado en un 60% aproximadamente. 
Para esta disposición , se tiene plazo hasta el 30 de junio del 2017, por tanto, la jefatura del Área de Planificación va gestionar una prórroga  ante la AUDitoria Interna.  Oficio AI.409-10-2018, de fecha 09 de octubre de 2018, dirigido al señor Juan Carlos Laclé, el MSc. Edgardo Herrera, dio prórroga para el cumplimiento de las recomendaciones 4.4.c y d el 30 de marzo del 2019.</t>
  </si>
  <si>
    <t xml:space="preserve">Oficio PI: 0319-12-2017, de fecha 21 de diciembre del 2017, dirigido al Master Edgardo Herrera Ramirez , AUDitor General , suscrito por la jefatura de Planificación, MSC  Juan Carlos Lacle Mora, asunto solicitud de prorroga.
Ofico AI  485-12-2017, de fecha 22 de diciembre de 2017, dirigido a Juan Carlos Lacle Mora, Jefe de Planificación Institucional, suscrito por  Master Edgardo Herrera Ramirez, AUDitor General, asunto extensión de la prórroga al 30 de junio del 2018.
Convenio especfico  entre UCR-FUNDEVI-IMAS  aprobado por Consejo Directivos, mediante acuerdo  # 198-05-2018, en la sesión del 07 de mayo del 2018, pendiente de refrendar por la rectoría de la UCR, se prende abordar la disposción 4.13 y4.14, programdao para inciar en julio 2018 </t>
  </si>
  <si>
    <t>Ofico AI  485-12-2017, de fecha 22 de diciembre de 2017, dirigido a Juan Carlos Lacle Mora, Jefe de Planificación Institucional, suscrito por  Master Edgardo Herrera Ramirez, AUDitor General, asunto extensión de la prórroga al 30 de junio del 2018.
Convenio específico  entre UCR-FUNDEVI-IMAS  aprobado por Consejo Directivos, mediante acuerdo  # 198-05-2018, en la sesión del 07 de mayo del 2018, pendiente de refrendar por la rectoría de la UCR, se prende abordar los la disposición 4.13 y 4.14 4. ítems B,C y D, programado para iniciar en julo 2018 
Los términos de referencia de la contratación para obtener productos que permitan cumplir las recomendación, fueron ingresaron a Mer-Link,  aprobados por la Gerencia General y la Proveeduría y publicados el 05 de mayo del 2017 en el sistema Mer-Link , se cierra la recepción de ofertas el próximo 22 de mayo del mismo año. 
Para la disposición del construcción de la Teoría de Intervención del programa de Avancemos, se tiene plazo hasta el 31 de julio del 2017, por tanto, la jefatura del Área de Planificación va gestionar una prórroga  ante la AUDitoria Interna.   
 Además, conjuntamente con el Área de Desarrollo Humanos se esta coordinado una capacitación, bajo la metodología de aprender- haciendo para la construcción de indicadores y  la elaboración de una propuesta metodológica para el establecimiento en el IMAS de indicadores de gestión y resultados . Oficio AI.411-10-2018, con fecha 12 de octubre del 2018, dirigido al señor Juan Carlos Laclé, Jefe de Planificación Institucional, suscrito por el MSc. Edgardo Herrera, AUDitor General donde otorga prórroga para el cumplimiento de las recomendaciones 4.13, y 4.14, el 30 de marzo del 2019.</t>
  </si>
  <si>
    <t>4.1 Comunicar a la persona denunciante los resultados obtenidos en la investigación de los aspectos denunciados ante esta AUDitoría Interna.</t>
  </si>
  <si>
    <t>Auditoria Interna</t>
  </si>
  <si>
    <t>AUD 045-2014 con el oficio AI-609-12-2014 en el cual AUDitoria informa al Consejo Directivo sobre las acciones y estado de complimiento de las mismas.</t>
  </si>
  <si>
    <t>INFORME SOBRE PRESUNTAS IRREGULARIDADES  OTORGAMIENTO Y USO DE BENEFICIOS GIRADOS ORG COOPETRASI Y COOPESILENCIO</t>
  </si>
  <si>
    <t xml:space="preserve">                                                                                                                                                                                                                                                                 Sobre los hechos denunciados .1 Según consta en resolución N°9797 del 10 de octubre del 2012 y cheque N° 26676 del 22-10-2012 la Cooperativa recibió el benefició Ideas Productivas Grupales para mejoras en la producción y comercializacion de pollo de engore,con el cual compraron un camion de refrigeracion para repartir los pollos. 2 Mediante resolucion N°5084 del 28-10-2013 y el cheque N° 27721DEL 30-10-2013 Se otorgo el beneficio Ideas Productivas Grupales a la Cooperativa para la compra de una buseta ,y adquirieron una microbus  placa BFN-080 segun factura N 847460 del 6-11-20133 Por medio de la pagina Web del Registro Nacional la AUDitoria verifico que la microbus placa BFN-080 y el camion de refrigeracion se encuentran registrados a nombre de COOPETRASI,RL</t>
  </si>
  <si>
    <t>4.7 Coordinar, y verificar, con la Cooperativa de Autogestión Agropecuaria y de Servicios Múltiples del Silencio, R.L. (COOPESILENCIO, R.L.), para que se realicen los trámites necesarios ante el Consejo de Transporte Público y el Instituto Costarricense de Turismo, referente al otorgamiento del permiso respectivo para el transporte vía terrestre de turistas en el territorio nacional a la microbús placa BFN-080 y así poder cumplir con el objetivo para el cual se les otorgo el beneficio e informar de los resultados a la AUDitoría Interna.</t>
  </si>
  <si>
    <t>En el informe de AUDioría Interna  número AUD 019-2017 se indica que la recomendación está cumplida</t>
  </si>
  <si>
    <t>En el Plan Operativo Institucional del 2012, se encontraba incluido el proyecto “Dotación de Equipo para Granja de Pollos de Engorde” de la Cooperativa Autogestionaria de Trabajo del Silencio, R.L., por un monto de ¢8.200.000,00.  Y luego mediante los acuerdos N° 251-07-2012 y N° 252-07-2012, ambos del 02 de julio del 2012, se modificó (incremento de ¢8.200.000,00 a ¢50.000.000,00) el monto del beneficio, incluyendo en el "Listado de Organización a las que se le asignan recursos" el monto de ¢50.000.000 a COOPETRASI, R.L.</t>
  </si>
  <si>
    <t>2.1. MODIFICACIONES PRESUPUESTARIAS  ESPECÍFICAS,  2.1.1   De las 64 modificaciones presupuestaria específicas revisadas por esta AUDitoría, se determinó  que  la  Unidad  de  Presupuesto  aplicó  en  el  Sistema  SAP,  3  modificaciones específicas  del  Programa  de  Bienestar  y  Promoción  Familiar  por  la  suma total de ¢2,971.017.00, sin contener el formulario preestablecido (Origen y Aplicación) para ese fin, el cual  debió ser elaborado por el Área de Administración Financiera/Unidad de Presupuesto, lo anterior contrapone a lo dispuesto en los  artículos N°11 y N°12 del Reglamento para Ajustes o Variaciones al presupuesto ordinario del IMAS.  2.1.2 Se determinó que la Unidad   de Presupuesto formuló y   aplicó en el SAP, seis (6) modificaciones  presupuestarias  específicas,  que  contenían  movimientos    en    la Partida de Remuneraciones, por la suma total de ¢79.831.021.00,  sin contar con el estudio técnico que para estos casos debe elaborar el Área de Desarrollo Humano. En dicho documento se debe determinar que los ajustes propuestos no afectan  la Planilla Institucional.  2.2. NORMATIVA DESACTUALIZADA. Al  revisar el “Manual de procedimientos para presupuesto Institucional”,  vigente desde el 24 de marzo del 2009; se determinó que dicho manual  se encuentra  desactualizado con respecto al “Reglamento para ajustes o Variaciones al Presupuesto”, aprobado  el  9 de diciembre del 2013 y publicado el 10 de marzo del 2014. Lo anterior, por cuanto hace referencia a los siguientes tipos de modificaciones: “Modificaciones con ajustes o variaciones por sistema” y “Modificaciones presupuestarias con ajustes de alto nivel o superiores”, que corresponden a los tipos de modificaciones definidos en el Reglamento que fue derogado por el actual.
2.3 MODFICACIONES PRESUPUESTARIAS GENERALES.  En la revisión de las Modificaciones Presupuestarias Generales #1 y # 2, que fueron  elaboradas en el año 2014; esta AUDitoria,  determinó que  la  verificación de los requisitos que deben atender este tipo de  Modificaciones  al  Presupuesto  Institucional,  fueron  satisfactorios  en  vista  de  los  resultados obtenidos.</t>
  </si>
  <si>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</si>
  <si>
    <t>Entrega de oficios:  PRES-070-08-2014:  oscila las fechas de recibido por los funcionarios entre 26-08 y el 01-09-2014.  El oficio PRES-089-08-2014 fue recibido 01-09-2014 por la Unidad de AUDitoria y la Subgerencia Soporte Administrativo.</t>
  </si>
  <si>
    <t>MODIFICACIONES PRESUPUESTARIAS 2014</t>
  </si>
  <si>
    <t>Mediante oficio API-033-01-2016 del 22/01/2016 la Licda. Ana Virginia Garcia Gallo, Provedora General a.i atiende la recomendación establecidas en el Informe de la AUDitoría 051-2015 mediante el Manual de Procedimiento para el manejo y control de activos institucionales</t>
  </si>
  <si>
    <t xml:space="preserve">INFORME BODEGA DESHUSOS EN TIBAS </t>
  </si>
  <si>
    <t xml:space="preserve">4,3: Ordenar al Jefe de Proveeduría, disponer las acciones administrativas correspondientes, con el propósito de que sin excepción, se cumpla la recomendación 4.3.1 del informe AUD  015-2012, a efecto de evitar verse sometido en el futuro al eventual establecimiento de responsabilidades. (Ver punto 2.3) (Plazo: 1 mes, vence: el 29 junio  del 2016)
</t>
  </si>
  <si>
    <t>Oficio API-005-01-2016 de fecha 07 de enero del 2016, enviado a la AUDitoría Interna, en el cual se informa que se acogen las recomendaciones 4.4, 4.5, 4.6 y 4.7. Oficio API-0032-01-2016 del 22 de enero del 2016, enviado a la AUDitoría Interna, comunicando las gestiones realizadas con relación a la recomendación 4.4.  Realizado el traslado en el Sistema SAP, se da por atendida esta recomendación. Oficio API-033-01-2016 de fecha 22 de enero del 2016, enviado a la Subgerencia de Soporte Administrativa, con la propuesta revisada y actualizada del documento denominado:  Manual de Procedimientos para el Manejo y Control de Activos Institucionales MP-API-03.</t>
  </si>
  <si>
    <t>Oficio API-033-01-2016 de fecha 22 de enero del 2016, enviado a la Subgerencia de Soporte Administrativa, con la propuesta revisada y actualizada del documento denominado:  Manual de Procedimientos para el Manejo y Control de Activos Institucionales MP-API-03. Oficio API-114-03-2016 del 04 de marzo del 2016, enviado a la AUDitoría Interna comunicando las acciones llevadas a cabo con relación a la recomendación 4.5, gestiones realizadas con el Instituto Nacional de Seguros y además solicitar una prórroga de 15 días hábiles en el plazo establecido en dicho informe. Oficio AI.134-03-2016 del 4 de marzo del 2016, suscrito por el Sr. Edgardo Herrera Ramírez, AUDitor General comunicando la prórroga del plazo para atender la recomendación (25 de marzo del 2016). Oficio API-308-07-2016 del 05 de julio del 2016, se comunica a la Subgerencia de Soporte Administrativo, lo resuelto con relación a las gestiones realizadas en coordinación con el Instituto Nacional de Seguros para la suscripción de póliza de seguro para los activos nuevos que son almacenados temporalmente en la Bodega de Tibás. Oficio API-326-07-2016 del 05 de julio del 2016, se comunica a la Sra. Sandra Mariño Avendaño las gestiones realizadas para atender la recomendación. Se realizará ampliación de la zona denominada Bodega de Tibás de la póliza INC-725158 Incendio.</t>
  </si>
  <si>
    <t>Oficio API-033-01-2016 de fecha 22 de enero del 2016, enviado a la Subgerencia de Soporte Administrativa, con la propuesta revisada y actualizada del documento denominado:  Manual de Procedimientos para el Manejo y Control de Activos Institucionales MP-API-03. Oficio SGSA 050-01-2016 del 26 de enero del 2016 suscrito por el Sr. Daniel Morales Guzmán, Subgerente de Soporte Administrativo, mediante el cual remite a la Gerencia General la propuesta del Manual de Procedimientos para el manejo y control de activos institucionales (MP-API-03).  Oficio GG-0206-02-2016 del 02 de febrero del 2016, suscrito por el Sr. Gerardo Alvarado Blanco, Gerente General, en el cual remite a las unidades asesoras la propuesta de modificación del Manual de Procedimientos para el manejo y control de activos institucionales.  Oficio API-045-01-2016 del 28 de enero del 2016, remitido a la AUDitoría Interna, comunicando las acciones realizadas con respecto a las recomendaciones 4.6 y 4.7  Oficio API-0205-04-2016 del 28 de abril del 2016, enviado a la AUDitoría Interna mediante el cual se informa que el formulario F-AB-08 Distribución de Mobiliario y Equipo de Oficina fue modificado y ajustado según lo recomendando en el informe de la AUDitoría.</t>
  </si>
  <si>
    <t>Oficio API-033-01-2016 de fecha 22 de enero del 2016, enviado a la Subgerencia de Soporte Administrativa, con la propuesta revisada y actualizada del documento denominado:  Manual de Procedimientos para el Manejo y Control de Activos Institucionales MP-API-03. Oficio API-045-01-2016 del 28 de enero del 2016, remitido a la AUDitoría Interna, comunicando las acciones realizadas con respecto a las recomendaciones 4.6 y 4.7  Oficio API-0205-04-2016 del 28 de abril del 2016, enviado a la AUDitoría Interna mediante el cual se informa que el formulario F-AB-08 Distribución de Mobiliario y Equipo de Oficina fue modificado y ajustado según lo recomendando en el informe de la AUDitoría.</t>
  </si>
  <si>
    <t xml:space="preserve">De la muestra seleccionada por esta AUDitoría a la información ingresada  en el Sistema de Consolidación de Cifras del Sector Público Costarricense (SICCNET) y remitida a la Secretaría Técnica de la Autoridad Presupuestaria (STAP); se determinó lo siguiente: 1 En los meses de enero, febrero y marzo 2015, el IMAS remitió la información del flujo de caja mensual, al STAP, con atrasos superiores a los 14 días después de vencido el plazo; así como, se incluyó en el SICCNET,  la información del flujo de caja mensual  con 11 y 22 días atrasados en los meses de enero y febrero del 2015 respectivamente, en los dos casos se incumple lo establecido el artículo N°5 del Decreto Ejecutivo 37077-H vigente para el período 2015, el cual indica lo siguiente </t>
  </si>
  <si>
    <t>PRES-004-01-2016 dirigido a  todos los Profesionales de la Unidad.                                                                                             PRES-137-10-2015 dirigido a  todos los Profesionales de la Unidad.                                                                                                                PRES-050-01-2016 dirigido a Edgardo Herrera Ramírez, Marianela Navarro Romero de AUDitoría Interna.</t>
  </si>
  <si>
    <t>INFORME SOBRE LOS RESULTADOS OBTENIDOS EN LA EVALUACIÓN DE MODIFICACIONES PRESUPUESTARIAS REALIZADAS DURANTE EL AÑO 2015</t>
  </si>
  <si>
    <t xml:space="preserve">2.1. MODIFICACIONES PRESUPUESTARIAS  ESPECÍFICAS,  2.1.1   De las 64 modificaciones presupuestaria específicas revisadas por esta AUDitoría, se determinó  que  la  Unidad  de  Presupuesto  aplicó  en  el  Sistema  SAP,  3  modificaciones específicas  del  Programa  de  Bienestar  y  Promoción  Familiar  por  la  suma total de ¢2,971.017.00, sin contener el formulario preestablecido (Origen y Aplicación) para ese fin, el cual  debió ser elaborado por el Área de Administración Financiera/Unidad de Presupuesto, lo anterior contrapone a lo dispuesto en los  artículos N°11 y N°12 del Reglamento para Ajustes o Variaciones al presupuesto ordinario del IMAS.  2.1.2 Se determinó que la Unidad   de Presupuesto formuló y   aplicó en el SAP, seis (6) modificaciones  presupuestarias  específicas,  que  contenían  movimientos    en    la Partida de Remuneraciones, por la suma total de ¢79.831.021.00,  sin contar con el estudio técnico que para estos casos debe elaborar el Área de Desarrollo Humano. En dicho documento se debe determinar que los ajustes propuestos no afectan  la Planilla Institucional.  2.2. NORMATIVA DESACTUALIZADA. Al  revisar el “Manual de procedimientos para presupuesto Institucional”,  vigente desde el 24 de marzo del 2009; se determinó que dicho manual  se encuentra  desactualizado con respecto al “Reglamento para ajustes o Variaciones al Presupuesto”, aprobado  el  9 de diciembre del 2013 y publicado el 10 de marzo del 2014. Lo anterior, por cuanto hace referencia a los siguientes tipos de modificaciones: “Modificaciones con ajustes o variaciones por sistema” y “Modificaciones presupuestarias con ajustes de alto nivel o superiores”, que corresponden a los tipos de modificaciones definidos en el Reglamento que fue derogado por el actual.
2.3 MODFICACIONES PRESUPUESTARIAS GENERALES.  En la revisión de las Modificaciones Presupuestarias Generales #1 y # 2, que fueron  elaboradas en el año 2014; esta AUDitoria,  determinó que  la  verificación de los requisitos que deben atender este tipo de  Modificaciones  al  Presupuesto  Institucional,  fueron  satisfactorios  en  vista  de  los  resultados obtenidos.
</t>
  </si>
  <si>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2.4.  R/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Acciones correctivas:
2.2.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2.3. Esta recomendación es atendida por los funcionarios de la Unidad de Presupuesto, según lo estipulado en el Artículo 61 del Reglamento de Ajustes y Variaciones al Presupuesto Ordinario del IMAS vigente.
2.4.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</si>
  <si>
    <r>
      <t xml:space="preserve"> Les reitero lo instruido mediante oficio  PRES 137-10-2015,Los registros de las Modificaciones Presupuestarias, en los Sistemas SAP o SABEN, deben aplicarse hasta tanto se cuente con todas las autorizaciones correspondientes. </t>
    </r>
    <r>
      <rPr>
        <b/>
        <i/>
        <sz val="12"/>
        <color theme="1"/>
        <rFont val="Helvetica"/>
        <family val="2"/>
      </rPr>
      <t>Atender Articulo 12 y 13</t>
    </r>
    <r>
      <rPr>
        <b/>
        <sz val="12"/>
        <color theme="1"/>
        <rFont val="Helvetica"/>
        <family val="2"/>
      </rPr>
      <t xml:space="preserve"> </t>
    </r>
    <r>
      <rPr>
        <b/>
        <i/>
        <sz val="12"/>
        <color theme="1"/>
        <rFont val="Helvetica"/>
        <family val="2"/>
      </rPr>
      <t>del Reglamento para Ajustes y Variaciones del Presupuesto Ordinario.</t>
    </r>
  </si>
  <si>
    <t>4,5: Disponer que en lo sucesivo para este tipo modificaciones, se considere lo señalado por la AUDitoría Interna en la recomendación Nº 4.1 del AUD 050-2015 "INFORME SOBRE LOS RESULTADOS OBTENIDOS EN LA EVALUACIÓN    DE    MODIFICACIONES PRESUPUESTARIAS REALIZADAS DURANTE  EL AÑO 2014" remitido mediante AI.467-10-2015 del 19 de octubre del 2015, el cual se transcribe:4.1.Establecer un control de verificación de requisitos para las modificaciones presupuestarias específicas, con el propósito de evidenciar que las mismas respondan y contenga toda la documentación que se genera   durante el proceso de solicitud y elaboración para este tipo de ajustes al presupuesto. (Ver punto 2.1.1, 2.1.2, 2.1.3,2.1.6,2.1.7,2.1.8,2.1.9,2.1.10, 2.1.11, 2.2 y 2.3 del aparte de Resultados) Plazo: 1 mes. Vence: 29 enero del 2016.</t>
  </si>
  <si>
    <r>
      <t xml:space="preserve">Medida correctiva 4.5 Les reitero lo instruido mediante oficio  </t>
    </r>
    <r>
      <rPr>
        <b/>
        <sz val="12"/>
        <color theme="1"/>
        <rFont val="Helvetica"/>
        <family val="2"/>
      </rPr>
      <t>PRES 137-10-2015</t>
    </r>
    <r>
      <rPr>
        <sz val="12"/>
        <color theme="1"/>
        <rFont val="Helvetica"/>
        <family val="2"/>
      </rPr>
      <t xml:space="preserve">, sobre la utilización de la Matriz de verificación de los requisitos y documentos que debe contener cualquier tipo de Modificación Presupuestaria. </t>
    </r>
  </si>
  <si>
    <t>INFORME FUNCIONAMIENTO CECUDI</t>
  </si>
  <si>
    <t>GG-0157-01-2018 22/01/2018 a Edgardo Herrera solicita  reconsiderar y que el responsable sea la Secretaría Técnica. 
la AUDitoría Interna se pronuncia mediante oficio AI.058-02-2018 de fecha 22 de febrero del 2018: “una vez analizada la documentación remitida y recopilada, esta AUDitoría Interna determinó que si es procedente dejar sin efecto la responsabilidad del  Gerente General, para implementar la recomendación 4.2 del AUD 055-2015”.</t>
  </si>
  <si>
    <t>De conformidad con los resultados obtenidos , se concluye que la Administración ha realizado esfuerzos para la implementación de las recomendaciones formuladas en los informes de AUDitoría Externa de los Estados Financieros del IMAS y Empresas Comerciales; no obstante, las mismas no han sido suficientes, por cuanto persisten recomendaciones que se encuentran pendientes de implementar y reportan periodos de atraso que oscilan entre 2407 y 567 días naturales. Por lo que se considera necesario que los funcionarios y funcionarias a cargo de las dependencias responsables de la implementación de las mismas, informen al Consejo Directivo, sobre los esfuerzos realizados y las razones que han impedido su cabal cumplimiento y que el citado Órgano Colegiado con vista en dicha información establezca plazos perentorios para lograr su efectivo cumplimiento</t>
  </si>
  <si>
    <t>SEGUIMIENTO DE RECOMENDACIONES EMITIDAS POR LA AUDITORÍA EXTERNA EN RELACIÓN CON LOS ESTADOS FINANCIEROS IMAS Y EMPRESAS COMERCIALES</t>
  </si>
  <si>
    <t>De conformidad con los resultados obtenidos, se concluye que la Administración ha realizado esfuerzos para la implementación de las recomendaciones formuladas en los informes de AUDitoría Externa de los Estados Financieros del IMAS y Empresas Comerciales; no obstante, las mismas no han sido suficientes, por cuanto persisten recomendaciones que se encuentran pendientes de implementar y reportan periodos de atraso que oscilan entre 2407 y 567 días naturales. Por lo que se considera necesario que los funcionarios y funcionarias a cargo de las dependencias responsables de la implementación de las mismas, informen al Consejo Directivo, sobre los esfuerzos realizados y las razones que han impedido su cabal cumplimiento y que el citado Órgano Colegiado con vista en dicha información establezca plazos perentorios para lograr su efectivo cumplimiento</t>
  </si>
  <si>
    <t>Secretaría de Actas</t>
  </si>
  <si>
    <t>Según oficio SGGR-344-09-2016Según oficio SGGR-344-09-2016 En relación a este tema la compañea Ivonne Villalta Aguilar de la Subgerencia de Gestión de Recursos explica verbalmente que en el Oficio SGGR-042-02-2016, en su penúltimo párrafo dice lo siguiente "O bien en su defecto otorgar un plazo de seis meses posteriores a la fecha en que se implemente la reestructuración y el Reglamento Autónomo de Servicios del Área de Empresas Comerciales...".  El Reglamento Interno de Trabajo Empresas Comerciales del IMAS fue aprobado mediante Acuerdo N° 109-03-2017 y a dicho Acuerdo se dio cumplimiento mediante Acuerdo N° 176-05-2018 el 07 de mayo del 2018.  A partir de esto, el Reglamento fue comunicado por Planificación Institucional el 14 de mayo 2018 por lo que considerando este punto hay un plazo hasta noviembre 2018 para el cumplimiento respectivo.</t>
  </si>
  <si>
    <t>Según oficio SGGR-344-09-2016Según oficio SGGR-344-09-2016 En relación a este tema la compañea Ivonne Villalta Aguilar de la Subgerencia de Gestión de Recursos explica verbalmente que en el Oficio SGGR-042-02-2016, en su penúltimo párrafo dice lo siguiente "O bien en su defecto otorgar un plazo de seis meses posteriores a la fecha en que se implemente la reestructuración y el Reglamento Autónomo de Servicios del Área de Empresas Comerciales...".  El Reglamento Interno de Trabajo Empresas Comerciales del IMAS fue aprobado mediante Acuerdo N° 109-03-2017 y a dicho Acuerdo se dio cumplimiento mediante Acuerdo N° 176-05-2018 el 07 de mayo del 2018.  A partir de esto, el Reglamento fue comunicado por Planificación Institucional el 14 de mayo 2018 por lo que considerando este punto hay un plazo hasta noviembre 2018 para el cumplimiento respectivo. ACD 017-01-2016 en Sesión 02-01-2016 de fecha 13 de Enero 2016 se instruye a la PE, GG y Subgerencias acatar las recomendaciones de la AUDitoría Interna. Con ACD 073-02-2016 en Sesión 09-02-2016 de fecha 15 de Febrero 2016 se da por cumplidas las recomendaciones Informe AUD 058 2015</t>
  </si>
  <si>
    <t>AÑO 2016</t>
  </si>
  <si>
    <t>AUD 016-2016</t>
  </si>
  <si>
    <t>Falta en el expediente, presentacion de fotocopia certificada del acta constitutvia de la organización y otros documentos</t>
  </si>
  <si>
    <t xml:space="preserve">4.1 Realizar las acciones pertinentes con el fin de que se brinde a los/as profesionales ejecutores/as, encargados/as de otorgar subsidios por medio de transferencias a organizaciones, una capacitación por medio de la cual se les instruya sobre la aplicación de la circular N° 14299 y otra normativa de aplicación a ese tipo de transferencias.  </t>
  </si>
  <si>
    <t xml:space="preserve">Capacitacioones al personal  de las Areas Regionales de Desarrollo Social  y a las organizaciones comunales en cuanto a los reuisitos de la Circular 14299 </t>
  </si>
  <si>
    <t xml:space="preserve">Oficio AJ 1139-10-2016. Informe AUD 004-2014 da seguimiento y da por cumplida la recomendación 4.1 del AUD 016-2016 en su totalidad </t>
  </si>
  <si>
    <t>INFORME SOBRE EL ESTUDIO DE TRANSFERENCIA AL CENTRO AGRÍCOLA CANTONAL DE LIMÓN</t>
  </si>
  <si>
    <t xml:space="preserve">Debilidades en tema de registro y liquidación </t>
  </si>
  <si>
    <t xml:space="preserve">4.2 Incorporar en el Manual Único para el Otorgamiento de Beneficios Institucionales, un procedimiento relacionado con el registro de las organizaciones, en el cual se establezca al menos el cómo, cuándo, a quien compete y donde se van a archivar la documentación que se genere sobre dicho registro. ( </t>
  </si>
  <si>
    <t>Se incorpora lo correspondiente en la normativa</t>
  </si>
  <si>
    <t xml:space="preserve">Se considera cumplida mediante informe AUD 019-2019 acogido mediante acuerdo de CD 372-08-2019- </t>
  </si>
  <si>
    <t>Inclusion de egresos en partida presupuestaria, que no se pagaron</t>
  </si>
  <si>
    <t>4.3 Incorporar las partidas presupuestarias relacionadas con transferencias a organizaciones que transciendan el periodo presupuestario de acuerdo con los desembolsos o el avance del proyecto dentro de la visión plurianual o superávit programado</t>
  </si>
  <si>
    <t xml:space="preserve">El superavit fue proyectdo en el POI 2017 y Presupuesto 2017. </t>
  </si>
  <si>
    <t xml:space="preserve">Oficio SGDS 1246-09-2016. Informe AUD 004-2014 da seguimiento y da por cumplida la recomendación 4.3 el AUD 016-2016 en su totalidad </t>
  </si>
  <si>
    <t>Falta de certificacion sobre cumplimiento de requisitos estalecidos por la Circular 14299</t>
  </si>
  <si>
    <t>4.4  olicitar a la Jefa del Área Regional de Desarrollo Social Huetar Caribe, confeccionar la certificación de cumplimiento de los  requisitos  por parte de las organizaciones, que establece la circular N° 14299 del 18 de diciembre del 2001, emitida por la Contraloría General de la República y los artículos N°ˈs 12 y 13 del Reglamento para la Prestación de Servicios y Otorgamiento de Beneficios del IMAS,  de conformidad con el formato remitido mediante oficio SGDS-594-04-2012 del 16 de abril del 2012.</t>
  </si>
  <si>
    <t>Se giró solciitud a la Jefatura del Area Regional de DesarrolloSocial huetar Caribe de confeccionarla certificacion de ucmplimiento de los requisitos por parte de las organizaciones.</t>
  </si>
  <si>
    <t xml:space="preserve">Oficio SGDS 323-03-2016. Informe AUD 004-2014 da seguimiento y da por cumplida la recomendación 4.4 el AUD 016-2016 en su totalidad </t>
  </si>
  <si>
    <t>Falta de estudio social previo</t>
  </si>
  <si>
    <t>4.5  Realizar un estudio por medio del cual se revise, valore y se actualice la normativa asociada a las transferencias a sujetos privados para realizar proyectos de infraestructura comunal, con respecto a la elaboración del “estudio social”, con el fin de determinar que instrumento de valoración se requiere de acuerdo a las necesidades institucionales</t>
  </si>
  <si>
    <t xml:space="preserve">En Manual en paso 24 y 44 del beneficio infraestructura comunal y productiva y pasos 21 y 41 para el beneficio infraestructrua comunal para sujetos públicos </t>
  </si>
  <si>
    <t>La Unidad de Coordinación Administrativa Regional Huetar Caribe, no anuló dos cheque a nombre del Centro Agrícola Cantonal de Limón, a pesar de los mismos tenías más de tres meses de haberse confeccionado y no se habían entregad a la organización. </t>
  </si>
  <si>
    <t>4.6 Disponer las acciones necesarias con el fin de que se elimine la práctica de confeccionar los cheques de las transferencias a organizaciones de aquellos casos en que se requiera  más de un desembolso, si no han transcurrido los plazos establecidos en los convenios</t>
  </si>
  <si>
    <t>mediante oficio SGSA-200-03-2016. dirigido al Área de Desarrollo Social, Dra, María Leitón Barquero, a las personas funcionarias con cargo de Jefe de Área Regional, además de: Desarrollo Socioproductivo y Comunal, Bienestar Familiar y Desarrollo Socioeducativo, mediante el cual se le recuerda la obligatoriedad de aplicar la Resolución Administrativa emitida por la Gerencia General de las catorce horas del día diecinueve de enero del año 2007.</t>
  </si>
  <si>
    <t>Daniel Morales, dmorales@imas.go.cr sub Gerente de Soporte Administrativo</t>
  </si>
  <si>
    <t>SGSA-0153-03-2016 15/03/2016  dirigido al AUDitor General  Edgardo Herrera da por aceptanda la recomendación e indicando que se está atendiendo.</t>
  </si>
  <si>
    <t>El Centro Agrícola Cantonal de Limón, no presentó la fotocopia certificada del acta constitutiva de la organización; sin embargo, en el expediente N°1445, se localizó una certificación del Ministerio de Trabajo y Seguridad Social, en la cual se indica que el Centro Agrícola Cantonal de Limón, se constituyó el día 27 de junio de 1976. Al respecto es importante indicar que este documento no sustituye el acta constitutiva, documento por medio del cual el personal designado para la ejecución del proyecto podía verificar que los fines de la organización estuvieran de acuerdo con el proyecto que se iba a financiar por parte de la institución</t>
  </si>
  <si>
    <t>4.07 Comunicar a los/as profesionales ejecutores/as, destacados en las Unidades Locales de Desarrollo Social del Área Regional a su cargo, que se ajusten al cumplimiento de los requisitos mínimos para el registro de los sujetos privados, previo a la asignación de beneficios que establece el artículo N° 12 del Reglamento para la Prestación de Servicios y el Otorgamiento de Beneficios del IMAS, a efecto de evitar verse sometidos al establecimiento de responsabilidades en el futuro. (Ver punto 2.1.1 del aparte de resultados). (Plazo: vence: el 30 de abril del 2016)</t>
  </si>
  <si>
    <t>Jefe Regional Huetar Caribe</t>
  </si>
  <si>
    <t>La Jefa Regional remite nota ARDSHC-119-04-2016  con fecha 04 de abril 2016, a las jefas, coordinadoras, ejecutores  y cogestores de las Unidades,  de la gerencia para el acatamiento</t>
  </si>
  <si>
    <t>Yalile Esna Williams, yesna@imas.go.cr. 2758-89-79</t>
  </si>
  <si>
    <t>ARDSHC 119-04-2016</t>
  </si>
  <si>
    <t>En el expediente de la organización en referencia, no se localizó el documento mediante el cual el Área Regional de Desarrollo Social Huetar Caribe, realizó el registro de la organización y en la Ficha de Información Grupal (FIG), del Centro Agrícola Cantonal de Limón, se indicó que el registro se efectuó en el Acta N° 5, artículo 6, inciso C, del 8 de junio del 2011; sin embargo, dicha acta no fue localizada</t>
  </si>
  <si>
    <t>4.08 Adicionar al archivo electrónico existente de los sujetos privados que cumplen con los requisitos de registro previo a la asignación de beneficios, al menos los siguientes aspectos: los nombres de los/as funcionarios/as que aprobaron el registro, la fecha en que se aprueba el registro de la organización, el tiempo de vigencia del registro y el documento en que se aprueba. (Ver punto 2.1.2 del aparte de resultados). (Plazo: vence: el 30 de abril del 2016)</t>
  </si>
  <si>
    <t>La organización presentó los estados financieros certificados por un contador público autorizado; sin embargo, los recursos otorgados por el IMAS, expresados en unidades de desarrollo sobrepasaban las 150,733 unidades de desarrollo, por lo que se requería que la organización presentará los estados financieros dictaminados, según lo establece el inciso g) de la circular N°14299, en el oficio DFOE-188, del 18 de diciembre del 2011</t>
  </si>
  <si>
    <t>4.09 Establecer las medidas correctivas para que se incorporen en el expediente de las Organizaciones, todos los requisitos establecidos en la circular DFOE-189, Nº 14299, de la Contraloría General de la República, con el fin de evitar verse sometidos eventualmente al establecimiento de responsabilidades, por aceptar documentación que no corresponde al requisito señalado. (Ver punto 2.1.3 y 2.1.4 del aparte de resultados). (Plazo vence: el 30 abril del 2016)</t>
  </si>
  <si>
    <t>La Jefa Regional remite nota ARDSHC-119-04-2016  con fecha  del 14 de Abril del 2016 a las jefas, coordinadoras, ejecutores   y cogestores de las Unidades,  de la gerencia para el acatar.</t>
  </si>
  <si>
    <t>Informe sobre el estudio de transferencia al Centro Agrícola Cantonal De Limón</t>
  </si>
  <si>
    <t>El Centro Agrícola Cantonal de Limón, suscribió un primer convenio con la institución el 23 de octubre del 2012, por la suma de ¢240,000,000.00, según se indicó anteriormente y en vista de que el monto equivalía a 323,3503 Unidades de Desarrollo, el presupuesto fue presentado a la Contraloría General de la República para su aprobación. Posteriormente, mediante el Addendum al Convenio de Cooperación y Aporte Financiero entre el IMAS y el Centro Agrícola Cantonal de Limón, para la remodelación y modernización del campo ferial, la institución le otorgó la suma de ¢90,078,324.0; sin embargo, la organización no presentó para su aprobación el presupuesto de esos recursos ante la Contraloría General de la República, ni fue solicitado por el profesional encargado de la supervisión financiera antes de realizar el giro de los recursos</t>
  </si>
  <si>
    <t>4.10 Establecer los mecanismos de control para que en lo sucesivo se verifique por parte del personal designado para la supervisión de los proyectos, especialmente cuando se le otorgan más recursos por medio de Adendum, que las organizaciones hayan presentado sus presupuestos para aprobación de la Contraloría General de la República, antes del giro de los recursos. (Ver punto 2.1.6 del aparte de resultados). (Plazo: vence: el 30 de abril del 2016).</t>
  </si>
  <si>
    <t xml:space="preserve">La Jefa Regional remite nota ARDSHC-119-04-2016  con fecha 04 de abril 2016, a la jefagtura de la UCAr sobre el acatamiento de las recomendaciones. </t>
  </si>
  <si>
    <t>ARDSHC-119-04-2016</t>
  </si>
  <si>
    <t>Los recursos transferidos por la Institución al Centro Agrícola Cantonal de Limón, generaron por concepto de interés la suma de ¢409,434.21, los cuales fueron utilizados para cancelar trabajos de limpieza del nuevo campo ferial; no obstante, a uno de los cheques que sustenta el gasto, no se le adjuntó la factura de respaldo y no fue solicitado por el profesional encargado de la supervisión financiera del convenio cuando recibió la liquidación.</t>
  </si>
  <si>
    <t>4.11 Ordenar al personal que labora en la Unidad de Coordinación Administrativa Regional (UCAR), revisar de manera exhaustiva la documentación relativa a la liquidación de los recursos que el IMAS otorga a Sujetos Privados, así como los plazos para presentar las liquidaciones de los recursos otorgados, de acuerdo con las disposiciones establecidas en los convenios de cooperación y aporte financiero, así como dejar constancia escrita, a efecto de evitar verse sometidos al establecimiento de responsabilidades en el futuro. (Ver punto 2.2.4 del aparte de resultados). (Plazo: vence: el 30 de abril del 2016).</t>
  </si>
  <si>
    <t>04 de marzo</t>
  </si>
  <si>
    <t>El Área Regional de Desarrollo Social Huetar Caribe, al 28 de mayo del 2015, no había solicitado a la Asesoría Jurídica, la confección del finiquito del proyecto de Remodelación del Campo Ferial, desarrollado por el Centro Agrícola Cantonal de Limón, a pesar que la última liquidación de recursos fue presenta el 19 de mayo del 2014.</t>
  </si>
  <si>
    <t>4.12 Remitir la documentación correspondiente a la Asesoría Jurídica, para la elaboración del finiquito del proyecto de Remodelación y Modernización del Campo Ferial, desarrollado por el Centro Agrícola Cantonal de Limón. (Ver punto 2.2.5 del aparte de resultados). (Plazo: vence: el 30 de abril del 2016).</t>
  </si>
  <si>
    <t>La jefa Regional remite nota ARDSHC -0088-03-2016 con fecha de 17 de marzo  al Asesor Juridico  cuyo asunto es el envio de expediente del centro agricola de Limon,</t>
  </si>
  <si>
    <t>ARDSHC-0088-03-2016</t>
  </si>
  <si>
    <t>El señor Domingo Rodríguez Sorio, contador que presta los servicios profesionales al Centro Agrícola Cantonal de Limón, se encontraba inactivo en el Colegio de Contadores Privados de Costa Rica, desde el abril del 2006, según constancia emitida por el Departamento de Plataforma de Servicios del Colegio de Contadores Privados de Costa Rica, del 03 de junio del 2015, la cual se transcribe a continuación: “Con vista a los archivos en poder de esta Institución el señor Rodríguez Sorio Domingo, cédula de identidad N° 7-077-035, Carné N° 14587, incorporado desde el 30/11/1990 y desde el mes de abril del 2006 presenta un estatus de Baja…”</t>
  </si>
  <si>
    <t>4.13 Solicitar a la Jefe de la Unidad de Coordinación Administrativa Regional, verificar la idoneidad del personal contratado para llevar los registros de las organizaciones a las cuales se les 20 transfieren recursos públicos. (Ver punto 2.3 del aparte de resultados). (Plazo: vence: el 30 de abril del 2016)</t>
  </si>
  <si>
    <t>4.14 Solicitar al Presidente del Centro Agrícola Cantonal de Limón, realizar las gestiones necesarias para que el señor Domingo Rodríguez Sorio, cédula de identidad 7-077-035, carné N° 14587, actualice su condición de colegiado ante el Colegio de Contadores Privados de Costa Rica de tal forma que pueda seguir brindando los servicios a la organización. (Ver punto 2.3 del aparte de resultados). (Plazo: vence: el 30 de abril del 2016).</t>
  </si>
  <si>
    <t xml:space="preserve">La Jefa Regional remite nota ARDSHC-120-04-2016  con fecha  del 4 de Abril del 2016 a las Jefa  Unidad de Coordinación  Administrativa sobre acatamiento de las recomendaciones  dadas.  El Centro Agrícola envía oficio dónde indica que se tomaron la recomendación sobre el señor Domingo Rodriguez actualizo su condición de colegiado ante el Colegio de Contadores Privados. </t>
  </si>
  <si>
    <t>ARDSHC-120-04-2016 de fecha 04 de abril 2016</t>
  </si>
  <si>
    <t>AUD 021-2016</t>
  </si>
  <si>
    <t xml:space="preserve">Resultados 2.2  Comprobación de los aspectos denunciados
 y 2.3 </t>
  </si>
  <si>
    <t xml:space="preserve">4.1  Ordenar, al Contralor de Servicios, el establecimiento de mecanismos de control que permitan, previo a su tramitación, valorar la naturaleza y alcance de los aspectos contemplados en las denuncias sometidas a conocimiento de la Contraloría de Servicios, para que tramite o traslade, en forma confidencial, la atención de las denuncias a la o las instancias competentes, determinando si la denuncia corresponde a un acto de corrupción contra la Hacienda Pública o si se relaciona con el sano principio de honestidad en la función pública.  </t>
  </si>
  <si>
    <t>notificación del acuerdo a la Contraloría de Servicios</t>
  </si>
  <si>
    <t>Juan Carlos Flores</t>
  </si>
  <si>
    <t xml:space="preserve">ACUERDO Nº 10-01-2017 </t>
  </si>
  <si>
    <t>INFORME SOBRE PRESUNTAS IRREGULARIDADES EN LA FUGA DE INFORMACIÓN DE DATOS CONFIDENCIALES DE PERSONAS DENUNCIANTES</t>
  </si>
  <si>
    <t xml:space="preserve">Resultados 2.3 Otros resultados obtenidos os   Comprobación de los aspectos denunciados
 y 2.3 </t>
  </si>
  <si>
    <t xml:space="preserve">4.2 Ordenar a la unidad competente, valorar la conveniencia de modificar el “Reglamento de organización y funcionamiento de la Contraloría de Servicios del IMAS”, en el sentido de regular lo vinculado al “Deber de la Confidencialidad” del denunciante y de los aspectos denunciados sobre presuntos actos de corrupción, atención y servicios brindados por la Institución, así como el procedimiento que deben seguir los funcionarios y funcionarias de la Contraloría de Servicios para garantizar el cumplimiento de este deber.  En caso de considerarlo necesario, solicitar al Gerente General, proceder a presentar la correspondiente modificación ante el Consejo Directivo del IMAS.  </t>
  </si>
  <si>
    <t>ACUERDO Nº 150-04-2017</t>
  </si>
  <si>
    <t>Sobre el
artículo 16 del “Reglamento para la Atención en el IMAS de las Denuncias sobre Actos de Corrupción y Enriquecimiento Ilícito, en el Ejercicio de la Función Pública”se considera que ese lineamiento es restrictivo para
la población de escasos recursos que atiende el IMAS, ya que el uso de la firma digital
implica un costo monetario.</t>
  </si>
  <si>
    <t>4.4 Gestionar la modificación del artículo 16 del “Reglamento para la atención en el IMAS de las denuncias sobre actos de corrupción y enriquecimiento ilícito en el ejercicio de la función Pública”, en el sentido de que este lineamiento podría ser restrictivo para la población de escasos recursos que atiende el IMAS, por cuanto el uso de la firma digital implica un costo  monetario; adicionalmente, ajustar su contenido a lo establecido en los numerales 12, 14 y 19  de ese mismo cuerpo normativo, en donde se consideran que las denuncias anónimas podrían ser atendidas en el tanto aporte elementos de prueba que permitan identificar os hechos acontecidos y los presuntos responsables, de tal forma que se encuentren soportadas en medios probatorios idóneos, que permitan iniciar la investigación preliminar. (Plazo: 9 meses, vence: 30 de diciembre del 2016) (Véase punto 2.3, inciso 3 del acápite de resultados).</t>
  </si>
  <si>
    <t>Modificación del artículo 16 del “Reglamento para la atención en el IMAS de las denuncias sobre actos de corrupción y enriquecimiento ilícito en el ejercicio de la función Pública”</t>
  </si>
  <si>
    <t>Juan Carlos Flores
Jflores@imas.go.cr
2202-4063</t>
  </si>
  <si>
    <t>ACD.10-12-2016 10/01/2017: APROBAR LA MODIFICACIÓN AL ARTÍCULO 16 DEL “REGLAMENTO PARA LA ATENCIÓN EN EL IMAS DE LAS DENUNCIAS SOBRE ACTOS DE CORRUPCIÓN Y ENRIQUECIMIENTO ILÍCITO EN EL EJERCICIO DE LA FUNCIÓN PÚBLICA 
Comunicación CIRE a IMAS: 10/02/2017 publicado en La Gaceta 30 del 10/02/2017.</t>
  </si>
  <si>
    <t>Se constató que en la página web del IMAS no está publicado el
“Reglamento para la Atención en el IMAS de las Denuncias sobre Actos de Corrupción y
Enriquecimiento Ilícito, en el Ejercicio de la Función Pública” y del “Reglamento de
organización y funcionamiento de la Contraloría de Servicios del IMAS” se encuentra
publicada una versión desactualizada.</t>
  </si>
  <si>
    <t>4.5 Ordenar a la Unidad competente, en coordinación con el Área de Tecnologías de Información, incluir en la página web del IMAS; específicamente en el apartado de “Normativa relacionada a la Contraloría de Servicios”  el “Reglamento para la atención en el IMAS de las denuncias sobre actos de corrupción y enriquecimiento ilícito en el ejercicio de la función pública” y el “Reglamento de organización y funcionamiento  de la Contraloría de Servicios del IMAS”, los cuales contienen información relevante y actualizada que debe servir como guía, previo a la presentación de denuncias por parte de funcionarios o funcionarias y/o personas particulares.(Plazo: 1 mes, vence: 30 de abril del 2016) (Véase punto 2.3, inciso 4 del acápite de resultados).</t>
  </si>
  <si>
    <t xml:space="preserve">Incluir en la página web del IMAS; específicamente en el apartado de “Normativa relacionada a la Contraloría de Servicios”  el “Reglamento para la atención en el IMAS de las denuncias sobre actos de corrupción y enriquecimiento ilícito en el ejercicio de la función pública” y el “Reglamento de organización y funcionamiento  de la Contraloría de Servicios del IMAS”, </t>
  </si>
  <si>
    <t>Luis Adolfo González
lgonzalez@ima.go.cr
2202-4084</t>
  </si>
  <si>
    <t>GG-0629-03-2016 29/03/2016 a Luis Adolfo González y Juan Carlos Flores instruye recomendación 4.5.
TI-055-04-2016 22/04/2016 a GG comunica cumplimiento de recomendación 4.5.</t>
  </si>
  <si>
    <t>Determinar la veracidad de los aspectos denunciados, sobre supuestas irregularidades en el resguardo de la confidencialidad de los datos personales de un ciudadano, que presentó una denuncia de forma electrónica ante la Contraloría de Servicios.</t>
  </si>
  <si>
    <t>4.6   Implementar los mecanismos de control que permitan, previo a su tramitación, valorar la naturaleza y alcance de las denuncias sometidas a conocimiento de la Contraloría de Servicios, para que atienda, tramite o traslade, en forma confidencial, la atención de la denuncias a la o las instancias competentes,  determinando si la denuncia corresponde a un acto de corrupción contra la Hacienda Pública o si se relaciona con el sano principio de honestidad en la función pública.</t>
  </si>
  <si>
    <t xml:space="preserve">1. Que mediante oficio CSC-101-12-2016, suscrito por el Lic. Juan Carlos Flores Monge, Contralor de Servicios, se remite a la Gerencia General la propuesta de “Reglamento de organización y funcionamiento de la Contraloría de Servicios del IMAS”; el cual incorpora las observaciones emitidas por Asesoría Jurídica AJ-1104-10-2016 y Planificación Institucional mediante oficio Pl-0159-09-2016._x000D_
_x000D_
_x000D_
3.  Que mediante oficio GG.2813-12-2016 del 20 de diciembre de 2016, el Lic. Gerardo Alvarado Blanco, Gerente General remite  a este Órgano para análisis y aprobación la propuesta del “Reglamento de organización y funcionamiento de la Contraloría de Servicios del IMAS”._x000D_
_x000D_
_x000D_
4. Que mediante oficio CSC-016-02-2017 de fecha 20 de febrero de 2017, suscrito por el Lic. Juan Carlos Flores Monge, Contralor, subsana todas las observaciones emitidas por el Consejo Directivo._x000D_
</t>
  </si>
  <si>
    <t>Contralor de Servicios</t>
  </si>
  <si>
    <t>Aprobación de la propuesta de modificación al Reglamento de Organización y Funcionamiento de la Contraloría de Servicios del IMAS.  Ello mediante el acuerdo del Consejo Directivo N°150-04-2017, fecha  20-04-2017.</t>
  </si>
  <si>
    <t> Se le indica a la AUDitoria Interna que para el  30 -12-2016.  No obstante se realizan varias acciones administrtivas teniendo la aprobación del Consejo Directivo el 20-04-2017 </t>
  </si>
  <si>
    <t>Falta de confidencialidad en la tramitación dedenunicas</t>
  </si>
  <si>
    <t>4.7  Intsruir por escrito a las Jefatura de las Areas Regionales de Desarrollo social, que en caso de recibir información personal de un(a) denunciante y/o de los aspectos denunciados, relacionados a presuntos actos de corrupción o situaciones irregulares que puedan incidir sobre la Hacienda Pública, deberán calificarla como “información confidencial”; por lo que no deberá ser atendida por este(a) ni comunicado a otros funcionarios o funcionarias no autorizados, ni archivarla en el expediente administrativo del beneficiario/a denunciado, y la remitirá de inmediato en un sobre sellado a la Gerencia General y/o a la AUDitoría Interna, en apego a lo establecido en el “Reglamento para la atención en el IMAS de las Denuncias sobre Actos de Corrupción y enriquecimiento Ilícito, en el Ejercicio de la Función Pública”</t>
  </si>
  <si>
    <t xml:space="preserve">Instrucción Girada mediante oficio </t>
  </si>
  <si>
    <t>Maria Leiton, Sub Gerente de Desarrollo social, mleiton@imas.go.cr</t>
  </si>
  <si>
    <t>oficio SGDS 382-03-2016 del 30 de marzo de 2016,</t>
  </si>
  <si>
    <t>AUD 022-2016</t>
  </si>
  <si>
    <t>De los documentos que respaldaban los adelantos del fondo fijo, y que formaban parte del arqueo prácrticado el día 07 de abril del 2015, se revisó un total de 47 liquidaciones de los gastos de viaje, transpotes y otras erogaciones, obteniendose los siguientes resultaldos. a- El formato de las 47 liquidaciones revisadas 100% no incluia un espacio para consignar la información referente al motivo de la gira, donde se pueda indicar claramente la gestión. </t>
  </si>
  <si>
    <t xml:space="preserve">4,1 Disponer las acciones administrativas correspondientes, con la finalidad de recuperar los importes de dinero erogados por la Institución de manera improcedente:_x000D_
_x000D_
a) Por concepto de gastos de viáticos y transporte, amparados en el artículo N°20 del Reglamento de las Cajas Chicas Institucionales, que se indican en el inciso d), por la suma de ¢75,150.00 y del inciso e) por un total de ¢397,650.00; ambos incisos del punto N° 2.1.2 del presente Informe_x000D_
</t>
  </si>
  <si>
    <t xml:space="preserve">Se giraron las instrucciones para  el cumplimiemto de la recomendación, emitiendose un oficio a cada funcionario involucrado </t>
  </si>
  <si>
    <t>Oficios SGSA 201 al 215 04-2016, con oficio SGSA-0153-03-2016 15/03/2016 se comunica a la AI quien quien da  aceptada la recomendación.</t>
  </si>
  <si>
    <t>INFORME SOBRE LA EVALUACIÓN DEL FUNCIONAMIENTO DEL ÁREA REGIONAL DE DESARROLLO SOCIAL CHOROTEGA</t>
  </si>
  <si>
    <t>De los documentos que respaldaban los adelantos del fondo fijo, y que formaban parte del arqueo prácrticado el día 07 de abril del 2015, se revisó un total de 47 liquidaciones de los gastos de viaje, transpotes y otras erogaciones, obteniendose los siguientes resultaldos. a- El formato de las 47 liquidaciones revisadas 100% no incluia un espacio para consignar la información referente al motivo de la gira, donde se puedra indicar claramente la gestión. </t>
  </si>
  <si>
    <t>4,2 Solicitar al (a)  Jefe (a) del Área de Administración Financiera, incluir en el formato  del formulario utilizado para realizar las liquidaciones de viáticos, el “motivo de la gira” tal y como lo define el artículo N° 9 del reglamento de gastos de Viaje y de Transporte para Funcionarios Públicos de la Contraloría General de la República, y comunicar a la comunidad institucional. (Ver punto 2.1.2, inciso a)</t>
  </si>
  <si>
    <t>SGSA-0146-03-2016 de fecha 11 de marzo se instruye a la Licda. Luz Marina Campos el cumplimiento de dicha recomendación.</t>
  </si>
  <si>
    <t>AAF-025-03-2016 de fecha 18 de marzo Luz Marina Campos remite informe de cumplimiento.</t>
  </si>
  <si>
    <t>Debilidades con el manejo de cajas chicas, viaticos y transporte</t>
  </si>
  <si>
    <t>4.3 Abstenerse de aprobar el reconocimiento de gastos de viáticos y transporte, amparados en el artículo N° 20 del Reglamento de las Cajas Chicas Institucionales, si no se presentan de manera previa y razonada las justificaciones para su reconocimiento, desde el punto de vista de conveniencia institucional; así como comunicarlo a los (as) Jefes (as) de las respectivas Unidades Locales de Desarrollo Social (ULDS) del Área Regional, con el propósito de evitar verse sometidos en el futuro, al eventual establecimiento de responsabilidades. (Ver punto 2.1.2, incisos d y e). (Plazo: vence: 30 de abril del 2016)</t>
  </si>
  <si>
    <t>Jefe  Regional Chorotega</t>
  </si>
  <si>
    <t>Se envían oficios y se analizan las recomendaciones con las jefaturas de cada Unidad Local</t>
  </si>
  <si>
    <t>Licda. Gladys Dávila espinoza</t>
  </si>
  <si>
    <t>se adjuntan oficios #ARDS.CH-044*04-2016,ARSD:CH-041-04-2016. ARDS:CH-046-2016</t>
  </si>
  <si>
    <t>Incumplimientos a los procedimientos para la entrega de Viaticos  (Resultados 2.1.2 incesos d y e)</t>
  </si>
  <si>
    <t>4.4 Ordenar al (a) Jefe (a) de la Unidad de Coordinación Administrativa Regional Chorotega, apegarse en lo sucesivo a la normativa, en lo que respecta al reconocimiento de gastos de viáticos y transporte, amparados en el artículo N° 20 del Reglamento de las Cajas Chicas Institucionales, a efecto de evitar verse sometida eventualmente al establecimiento de responsabilidades. (Ver punto 2.1.2, incisos d y e). (Plazo: vence: 30 de abril del 2016).</t>
  </si>
  <si>
    <t>se adjuntan oficos: ARDS.CH-041-04-2016 y ARDS.CH044-04-2016</t>
  </si>
  <si>
    <t xml:space="preserve"> 30 abril 2016</t>
  </si>
  <si>
    <t>incumplimiento procedimientos viaticos (Ver punto 2.1.2, incisos d y e).</t>
  </si>
  <si>
    <t>4.5 Ordenar al (a) Jefe (a) de la Unidad de Coordinación Administrativa Regional Chorotega, implementar las acciones necesarias para que la empresa de seguridad cumpla con lo establecido en el artículo N°5 y N°13 del “Procedimiento para el ingreso y egreso de personas y activos institucionales al edificio central”, con el fin de fortalecer y perfeccionar el Sistema de Control Interno. (Ver punto 2.1.3.2). (Plazo: vence: 30 de abril del 2016).</t>
  </si>
  <si>
    <t>2.2.1 Orientación de los programas Como resultado de la revisión del otorgamiento de beneficios realizado por cada uno de los profesionales ejecutores sociales, y compararlo con la cobertura geográfica definida para cada una de las Unidades Locales (distribución espacial regional8 ), con el fin de evaluar el otorgamiento de beneficios según las áreas asignadas; se determinó que se otorgaron beneficios en zonas diferentes a las asignadas</t>
  </si>
  <si>
    <t>.6 Girar instrucciones para que los profesionales ejecutores sociales, respeten los procedimientos establecidos, para una adecuada intervención institucional. Lo anterior, a efecto de evitar situaciones como las descritas en el presente informe, que puedan conllevar al establecimiento de responsabilidades. (Ver punto 2.2.1). (Plazo: vence: 30 de abril del 2016)</t>
  </si>
  <si>
    <t>En fecha 17 abril 2015 se remite correo electrónico a los funcionarios del ARDS Chorotega para que atiendan lo dispuesto por el artículo 20 del reglamento de los Fondos Fijos.En En fecha 16 de junio 2015 se remite correo electrónico a los funcionarios del ARDS Chorotega solicitando que al realizar la boleta de resultados de la gira sean más especifícos en la descripción de las actividades realizadas, indicando las labores sustantivas y cualitativas.En fecha 15-03-2016 se reenvia a los funcionarios ARDS Chorotega el reglamento del Fondo Fijo y los anexos, a la vez se explica  que los documentos de programación y resultados de la gira son documentos de nuestro control por lo que no se muestran ahí,  y se les comunica se espera tener una charla para comentar los principales cambios.</t>
  </si>
  <si>
    <t>Correos de fecha 15 de marzo 2016,</t>
  </si>
  <si>
    <t>2.1.3.1 Resultado de la toma física</t>
  </si>
  <si>
    <t>4.7 Ordenar al personal del Área Regional Chorotega y sus respectivas Unidades Locales, utilizar de forma obligatoria la “Boleta de Traslado de Bienes Muebles”, cuando se trasladen activos a otras unidades administrativas y apegarse a los procedimientos establecidos en el Manual de Procedimientos para el manejo y control de activos institucionales. (Ver punto 2.1.3.1). (Plazo: vence: 30 de abril del 2016).</t>
  </si>
  <si>
    <t xml:space="preserve">oficio ARDS-Ch-043-04-2016 Dirigido a coordinadoras ULDS y UIPER adjunta AUD 022-2016 con el fin de que se cumplan entre otras la recomendacion  4.7 referente a utilizar en forma obligatoria la boleta de traslado de bines muebles. </t>
  </si>
  <si>
    <t>2.1.2 Revisión de justificantes en Caja y solicitudes de reembolso del Fondo</t>
  </si>
  <si>
    <t>4.8 Cumplir con las disposiciones establecidas en el Reglamento de las Cajas_x000D_
Chicas Institucionales, así como en el Reglamento de Gastos de Viaje y Transporte_x000D_
para Funcionarios Públicos de la Contraloría General de la República, relacionado_x000D_
con:_x000D_
a) Verificar que las liquidaciones de viáticos realizadas, incluyan la firma del funcionario que realizó el viaje, del que lo autorizó y del encargado de recibir y_x000D_
revisar la liquidación, tal y como lo define la referida normativa.(Ver punto 2.1.2,_x000D_
inciso b.) (Plazo: vence: 30 de abril del 2016)._x000D_
b) Ordenar al encargado de recibir y revisar las liquidaciones de viáticos,_x000D_ aprobar las liquidaciones, solamente si los documentos de respaldo cuenten_x000D_
con las respectivas firmas de autorización; para ello se debe valorar e_x000D_ implementar algún procedimiento por parte del Área Regional. (Ver punto 2.1.2, inciso c ). (Plazo: vence: 30 de abril del 2016)._x000D_
c) Solicitar a todos los funcionarios pertenecientes al Área Regional, que_x000D_ efectúan gastos de viáticos y transporte, amparados al artículo N° 20 del Reglamento de las Cajas Chicas Institucionales, cumplir y apegarse en lo_x000D_
sucesivo a la normativa, con la finalidad de evitar el pago de gastos de manera_x000D_ improcedente por parte de la Institución. (Ver punto 2.1.2, incisos d y e )._x000D_
(Plazo: vence: 30 de abril del 2016)._x000D_
d) Ordenar al encargado de recibir y revisar las liquidaciones de los adelantos,_x000D_
comprobar que las liquidaciones de gastos de viáticos, se ajusten en todos sus_x000D_ extremos a la normativa vigente, lo que incluye: la indicación del importe del  impuesto de ventas exonerado en las facturas; que las liquidaciones, esté en_x000D_ concordancia con el horario establecido para el reconocimiento de viáticos; así_x000D_ como de verificar que la sumatoria total de viáticos, coincida con el detalle de_x000D_
gastos, presentado por el funcionario que realizó el viaje. (Ver punto 2.1.2_x000D_
incisos f y g). (Plazo: vence: 30 de abril del 2016).</t>
  </si>
  <si>
    <t>Jefe UCAR  Choretega</t>
  </si>
  <si>
    <t>Se remitió oficio UCAR-CH-022-04-2016 al señor Msc Edgardo Herrera Ramírez, AUDitor General en el cual se adjunta oficio UCAR.CH-020-04-2016 dirigido al Señor Noé Ruíz Amador en donde se le instruye el acatamiento obligatorio de la rec omendación 4.8 del estudio de AUDitoría AUD 022-2016, además se le indica que se está efectuando la revisión del 100% de las liquidaciones del fondo fijo con el fin de verificar que se cumplan los requerimientos estipulados en la normativa. Debido a que para esta fecha entra en vigencia un nuevo Reglamento de Fondo Fijos se realizan diversos talleres de trabajo detallando y explicandolo a las diferentes unidades de trabajo. De ello se cuenta con listas de participación 18 abril 2016 ULDS Cañas, 22 abril 2016 a coordinadores ULDS, funcionarios UIPER, UCAR, secretario gerencia, Jefe Regional, Tecnico Archivo, 29 de abril 2016 a 1.30 pm en ULDS Santa Cruz y a las 9 am en ULDS Nicoya.</t>
  </si>
  <si>
    <t>Lic. Karla Fuentes García</t>
  </si>
  <si>
    <t>La evidencia la conforman los documentos citados en las acciones de cumplimiento, los mismo se remitirán de ser necesario</t>
  </si>
  <si>
    <t>AUD 023-2016</t>
  </si>
  <si>
    <t xml:space="preserve">Resultados de incumplimiento de las recomendaciones de la AUDitoria </t>
  </si>
  <si>
    <t>4.1 Girar instrucciones a la Gerencia General, para que informe puntualmente a ese Órgano Director sobre los esfuerzos realizados y las razones que han impedido implementar las recomendaciones que se detallan en el Anexo Único al presente informe y con base en dicha información establecer un plazo perentorio para su efectivo cumplimiento; con el propósito de fortalecer el sistema de control interno y atender de manera apropiada las responsabilidades establecidas en la Ley General de Control Interno, Nº 8292.</t>
  </si>
  <si>
    <t>notificación del acuerdo a la Gerencia General y Tecnologías de Información</t>
  </si>
  <si>
    <t>Luis Adolfo González</t>
  </si>
  <si>
    <t>Acuerdo 227-05-2016</t>
  </si>
  <si>
    <t>Inmediato</t>
  </si>
  <si>
    <t>SEGUIMIENTO DE RECOMENDACIONES EMITIDAS POR LA AUDITORÍA EXTERNA EN RELACIÓN CON LA GESTIÓN DE LAS TECNOLOGÍAS DE INFORMACIÓN DEL IMAS</t>
  </si>
  <si>
    <t xml:space="preserve">Resultados al incumplimiento de las recomendaciones de la AUDitoria </t>
  </si>
  <si>
    <t>4.2 Ordenar a la Gerencia General supervisar el efectivo cumplimiento de las recomendaciones pendientes, que se detallan en el Anexo Único, dentro de los plazos establecidos por ese Órgano Director.</t>
  </si>
  <si>
    <t>Acuerdo 227-05-2017</t>
  </si>
  <si>
    <t>AUD 024-2016</t>
  </si>
  <si>
    <t xml:space="preserve">. Revisión de las mercaderías contempladas en el listado de inventario de productos destinados para la destrucción. Producto de la revisión efectuada se detectó que en el listado de inventario de artículos
sujetos a destrucción se incluyeron artículos que fueron trasladados con boletas que datan de los periodos del 2011 al 2014, lo cual significa que no se están destruyendo anualmente la totalidad de los artículos sujetos a ese proceso. </t>
  </si>
  <si>
    <t>4.1  Implementar, formalizar y ordenar a a la persona encargada del inventario de las mercaderías no aptas para la venta y sometidas a destrucción, que incluya todas las boletas y mercaderías recibidas en el transcurso del año en el proceso de Destrucción que se realizar como mínimo una vez al año, con el fin de corregir y atender, oportunamente, las situaciones detectadas en el presente informe. (Ver punto 2.1 del aparte de resultados) (Plazo: 8 meses vence: 30 de diciembre del 2016).</t>
  </si>
  <si>
    <t xml:space="preserve"> Mediante oficio AEC-UCA N°823-11-2016 del 14/11/2016 la Licda. Carolina Murillo instruye al colaborador José Manuel Valerio Chaves de la Unidad de Logística e Importaciones, se le instruye formalamente  para incluir todas las boletas y mercadería recibidas en el transcurso del año en el proceso de destrucción
Con oficio AEC N°949-12-2016 dirigido a MSc. Edgardo Herrera se le informa que para dar cumplimiento se emitieron oficios AEC-ULI N° 304-04-2016 y AEC-UCA N°823-11-20216, ambos dirigidos a José Manuel Valerio Chávez.</t>
  </si>
  <si>
    <t>Oficios AEC N°401-06-2016 y AEC N° 277-04-2016</t>
  </si>
  <si>
    <t>INFORME SOBRE LOS RESULTADOS OBTENIDOS EN LA DESTRUCCIÓN DE MERCANCÍAS DE EMPRESAS COMERCIALES, 2015</t>
  </si>
  <si>
    <t xml:space="preserve">Fechas de los movimientos de traslado de las mercaderías a la bodega de destrucción. De la revisión efectuada a 39 boletas de traslado de mercaderías a la bodega de destrucción,
correspondientes a los artículos contenidos en los bultos seleccionados en la muestra, se
determinó que el Técnico de Logística e Importaciones tarda en algunos casos de 5 a 11
meses para aplicar y registrar en el sistema informático LDCOM, los movimientos de
traslados de la mercadería recibida para destrucción, aunque se encuentre (físicamente) bajo
custodia dentro de la bodega de destrucción. Adicionalmente, se detectó que la fecha
inicial de la boleta (confeccionada en la Tienda), difiere de la fecha con la cual, el
encargado del inventario de destrucción, emite el recibido de los artículos en el sistema. </t>
  </si>
  <si>
    <t>4.2 Implementar los mecanismos de control, y verificar, que la persona designada como responsable del inventario de la mercadería no apta para la venta y sometida a destrucción incluya en el sistema informático LDCOM, todos los dcoumentos recibidos por concepto de trasladao de esa mercadería a la Bodega de Destrucción, una vez aceptados y verificados: así como emitir el reporte mensual de la mercadería recibida para destrucción. (Ver punto 2.2 del aparte de resultados) (Plazo: 8 meses, vence: 30 de diciembre del 2016)</t>
  </si>
  <si>
    <t>Oficio AEC-UCA N° 824-11-2016, se le solicita  indicar  al Lic. Fabricio Muñoz, los mecanismos de control  que ejerce la persona responsable del inventario de mercaderías no aptas para la venta y sometida a destrucción.
Con oficio AEC N° 949-12-2016, se indica que ya se atendió la recomendación mediante oficios AEC-ULI N° 322-04-2016 dirigido a ClAUDio Chinchilla y AEC N° 824-11-2016 dirigido a José Fabrico Muñoz</t>
  </si>
  <si>
    <t>Con respecto a la custodia del inventario de mercadería no apta para la venta (Inventario de Destrucción), se determinó que el traslado de dicha custodia y el detalle del inventario no fue formalmente  asignado al Técnico de Logística e Importaciones de las Empresas Comerciales.</t>
  </si>
  <si>
    <t>4.3 Proceder a designar formalmente, a la persona encargada del inventario de mercaderías no aptas para la venta y destinadas para destrucción, e indicarles las responsabilidades y deberes a su cargo, en relación con la administración, manejo y custodia de este tipo de mercadería.  Asimismo gestionar la entrega formal del inventario de la bodega de destrucción , mediante la correspondiente toma física de inventario. (Ver punto 2.3 del aparte de resultados) (Plazo: 2 meses, vence: 30 de junio 2016)</t>
  </si>
  <si>
    <t>Mediante oficio AEC N° 401-06-2016 del 04 de junio dirigido al MSc. Edgardo Herrera, la Licda. Carolina Murillo le informa que mediante oficio AEC-ULI N° 277-04-2016 se le asignó al funcionario José Manuel Valerio Chaves el manejo de la bodega de destrucción.</t>
  </si>
  <si>
    <t>Se determinó, que se carece de un registro de firmas de las personas involucradas en el
traslado, entrega y recepción de la mercadería no apta para la venta, situación que
imposibilita al Jefe y Técnico de la Unidad de Logística e Importaciones verificar si las
firmas plasmadas en los documentos, corresponden al personal autorizado y con
competencia para gestionar la devolución, traslado y recepción del producto no apto para la
venta, provenientes de las Tiendas Libres de Derecho a la Bodega de Destrucción.</t>
  </si>
  <si>
    <t>4.4  Establecer un registro de firmas de las personas autorizadas para definir, entregar y recibir las mercancías no aptas para la venta, destinadas para destrucción de las Empresas Comerciales. (Ver punto 2.4 del acápite de resultados) (Plazo: 2 meses, vence: 30 de junio del 2016)</t>
  </si>
  <si>
    <t>Mediante oficio AEC N° 401-06-2016 del 04 de junio dirigido al MSc. Edgardo Herrera, la Licda. Carolina Murillo le informa que mediante oficio AEC-ULI N° 398-06-2016 el funcionario José Manuel Valerio Chaves le informa a ella que a partir del  1 de junio 2016 se implementará un registro de firmas cuando se reciba el producto no apto para la venta, por parte de los vendedores.</t>
  </si>
  <si>
    <t>AUD 025-2016</t>
  </si>
  <si>
    <t>De la revisión efectuada a la normativa interna que regula las garantías de participación y cumplimiento, se determinó que se encuentra desactualizada, en relación con los procedimientos, que se realizan desde el 01 de mayo 2014, fecha en que se adoprto la plataformad e Mer_Link, lo anterior, se constató al verificar los siguiente documentos.  Manual de procedimientos para la administración de Garantías de Participación de cumplimiento. Manual de procedimientos operativos de la Unidad de Contabilidad en el apartado R. Garantías sobre licitaciones en actividad. Manual de procedimientos operativos de la Unidad de Tesorería en el punto C. </t>
  </si>
  <si>
    <t xml:space="preserve">4,1 Disponer las acciones administrativas correspondientes con el propósito de actualizar toda la normativa interna que regula el proceso o describe los procedimientos a seguir con respecta a la recepción, custodia y control de las garantías de participación o de cumplimiento que aportan los participantes o proveedores de proceso de contratación administrativa. A manera de referencia se_x000D_
indican los siguientes elementos que forman parte del marco legal que regula dicha actividad y que se considera necesario actualizar y ajustar a los procedimientos definidos en el Sistema MerLink, con el propósito de mantener la correcta administración de las garantías que se emite a favor del IMAS: (Ver resultado del punto 2.2 del presente informe) Plazo: 9 meses Vence: 31 de enero 2017_x000D_
</t>
  </si>
  <si>
    <t>Con oficio GG-0972-05-2017 de fecha 22 de mayo de 2017 se informa acerca de la aprobación de la modificación al Manual de procedimientos para la administración de garantías de participación y de cumplimiento rendidas en procedimients de contratación administrativa del IMAS (vesión 29  Con oficio GG-288-02-2017, de fecha 15/02/2017, la Gerencia remite a la subgerencia de soporte Administrativo  el procedimiento elaborado por la Contabilidad sobre la actualización de la normativa que regula la actividad relacionada con las garantías de ejecución. la misma cuenta con el aval de la Asesoría Jurídica, y lleva algunas observaciones realizadas por el Área de Planficación, las cuales están en proceso de su corrección para pasarlas de nuevo a la Gerencia para su aprobación. oficio CONT 035-02-2-2017, GG-0337-02-2017, PI 036-02-2017, GG-0288-02-2017. con oficio 102-05-2017, se remite para su aprobación los manuales de cada una de la áreas para su aprobación</t>
  </si>
  <si>
    <t>oficios relacionados. GG 288-02-2017. AJ. 147-02-2017. GG 213-02-2017. SGSA 31-01-2017. TES-11-01-2017- API 37-01-2017 CONT. 204-11-2016</t>
  </si>
  <si>
    <t>30/06/2017 </t>
  </si>
  <si>
    <t>INFORME SOBRE LOS RESULTADOS OBTENIDOS EN EL ESTUDIO DENOMINADO GARANTÍAS DE PARTICIPACIÓN Y CUMPLIMIENTO EN LOS PROCESOS DE CONTRATACIÓN ADMINISTRATIVA.</t>
  </si>
  <si>
    <t>Se determinó que la Proveeduría Institucional, no lleva el control detallado con el monto y vigencia de las garantías de participación y cumplimiento que están a favor de la Institución,</t>
  </si>
  <si>
    <t>4.2 Hasta tanto la Secretaría Técnica de Gobierno Digital del Instituto Costarricense de Electricidad, no confeccione la herramienta que permita al IMAS genera reportes sobre las garantías depositadas en los diferentes procesos de contratación administrativa, llevar y mantener un control de las garantías rendidas como lo establece el artículo 45 del Reglamento Interno de Contratación Administrativa para lo cual podrá solicitar a la Secretaría Técnica de Gobierno Digital un reporte mensual.  Dicho control deberá contener al menos la siguiente información:  Fecha del depósito de la garantía, nombre del proveedor, número de contratación, banco, monto, tipo de garantía y fecha de vencimiento.</t>
  </si>
  <si>
    <t>Oficio API-327-07-2016 del 14 de julio del 2016, se informa a la Sra. Sandra Mariño Avendaño, Encargada del Proceso Administrativo Financiero de la AUDitoria Interna, sobre las acciones realizadas en coordinación con el Gobierno Digital para la generación de los reportes y a su vez la Proveeduría montó un auxiliar en formato excel, para el control de las garantías.</t>
  </si>
  <si>
    <t>4.3 Observar y cumplir estrictamente lo dispuesto en el punto No. 5 del "Manual de Procedimientos para la Administración de Garantías de Participación y de Cumplimiento rendidas en procedimientos de contratación administrativa del IMAS", que señala lo siguiente:  "...el Area de Proveeduría Institucional llevará un registro auxiliar con todas las garantías", de manera que pueda conocerse en cualquier momento el estado y cantidad de valores que se encuentran a favor de la institución.</t>
  </si>
  <si>
    <t>Se determinó que la Unidad de Contabilidad no lleva un control de las garantías de participación y de cumplimiento que son rendidas mediante depósitos de bono de garantía certificados de depósitos a plazo, bonos del Estado y sus instituciones, cheques certificados o de gerencia de un banco del sistema bancario y que son custodiados por una Entidad Garante</t>
  </si>
  <si>
    <t>4,4 Ajustarse a lo establecido en el “Manual de procedimientos para la administración de Garantías de Participación y de Cumplimiento rendidas en procedimientos de contratación Administrativa del IMAS” en lo referente a informar los resultados obtenidos a la Proveeduría Institucional.</t>
  </si>
  <si>
    <t>Jefe de Contabilidad</t>
  </si>
  <si>
    <t>Con oficio GG-0972-05-05-2017 de fecha 22 de mayo de 2017 se comunica la aprobación de la aprobación a la Modificación al Manual de Procedimientos para la administración de garantías de participación y de cumplimiento rendidas en procedimientos de contratación administrativa del IMAS (versión 2)Con oficio GG-288-02-2017, de fecha 15/02/2017, la Gerencia remite a la subgerencia de soporte Administrativo  el procedimiento elaborado or la Contabilidad sobre la actualización de la normativa que regula la actividad relacionada con las garantias de ejecución. la misma cuenta con el aval de la Asesoría Jurídica, y lleva algunas observaciones realizadas por el Área de Planficación, las cuales están en proceso de su corrección para pasarlas de nuevo a la Gerencia para su aprobación. oficio CONT 035-02-2-2017, GG-0337-02-2017, PI 036-02-2017, GG-0288-02-2017.</t>
  </si>
  <si>
    <t>sub gerenc ia Soporte Administrativo</t>
  </si>
  <si>
    <t>4,5 Revelar en las notas a los estados financieros del IMAS, el detalle de las garantías de
participación y cumplimiento cuando estas son rendidas en valores, con el propósito que permita
determinar y cuantificar el monto de las contrataciones que están respaldadas por un aval que no
corresponde al efectivo</t>
  </si>
  <si>
    <t xml:space="preserve">En los Estados Finaniceros al 31 de diciembre del 2016 y en  los del 2017, se incluyó un detalle de las garantías de participación y cumplimiento. </t>
  </si>
  <si>
    <t>Estados Financieros con fecha al 31 de diciembe 2016 y 2017.</t>
  </si>
  <si>
    <t xml:space="preserve"> 30/06/2017 </t>
  </si>
  <si>
    <t>AUD 027-2016</t>
  </si>
  <si>
    <t>Denuncia acerca de supuestas irregularidades en el otorgamiento de beneficios
dados por el Área Regional de Desarrollo Social (ARDS) Huetar Caribe a familias ubicadas
en el Barrio Betania de Siquirres</t>
  </si>
  <si>
    <t xml:space="preserve"> 4.1 Comunicar a la persona denunciante los resultados obtenidos en la investigación de los aspectos denunciados ante esta AUDitoría Interna. (Véase punto 2.1 del aparte de resultados)</t>
  </si>
  <si>
    <t>Respuesta al denunciante</t>
  </si>
  <si>
    <t>Eherrera@imas.go.cr</t>
  </si>
  <si>
    <t>AI-206-05-2016</t>
  </si>
  <si>
    <t>INFORME SOBRE PRESUNTAS IRREGULARIDADES EN EL OTORGAMIENTO DE BENEFICIOS EN EL BARRIO BETANIA DE SIQUIRRES</t>
  </si>
  <si>
    <t>Aprobación a las 13 familias de Betania de Siquirres, el beneficio de
“Bienestar Familiar” utilizado para la titulación de tierras, a pesar de que en el “Manual Único
para el Otorgamiento de Beneficios Institucionales”, en el apartado 3.10, se establece el
Beneficio de “Titulación a Terceros”.</t>
  </si>
  <si>
    <t>4.2. Realizar una consulta a la Asesoría Jurídica sobre la procedencia, efectos legales y consecuencias para el IMAS de que las fincas N° 00155317-000 y 00155326-000 del Partido de Limón, se encuentren inscritas, única y exclusivamente, a nombre de Eladio Obregón Sequeira y Jerónimo Aníbal González Tejeda, respectivamente, excluyendo a las beneficiarias del subsidio institucional, Luz Miriam Jiménez Jiménez y Santos Antonia López Escorcia; así como de efectuar la procedencia legal de efectuar la anotación sobre las fincas de "Afectación Familiar" a favor de las beneficiarias y los hijos menores de edad (cuando corresponda); todo lo anterior, considerando lo expuesto en el punto 2.1 (resultados del 18 al 26) del presente informe. De conformidad con lo resuelto por la Asesoría Jurídica y en el supuesto de que exista desprotección jurídica y legal de las familias, gestionar, con la entidad o instancia que corresponda, para que se realicen los trámites y acciones necesarias para incluir registralmente y/o incorporar la "Afectación Familiar" sobre las propiedades a favor de las beneficiarias e hijos menores de edad, con el fin de proteger a todo el núcleo familiar ante la enajenación, gravado, venta, embargo o pérdida de su habitación familiar, situaciones que pueden ser generadas por el único propietario registra!; a efecto de evitar eventualmente verse sometidos al establecimiento de responsabilidades. (Véanse puntos 2.1, del 18 al 26, del aparte de resultados).</t>
  </si>
  <si>
    <t>Consulta a AJ y acciones posteriores.</t>
  </si>
  <si>
    <t>GG-0922-05-2016 09/05/2016 a Alfonso Durán, Asesoría Jurídica, solicita emitir criterio.
AJ-0455-05-2016 27/05/2016 a GG remite criterio solicitado.
GG-1155-06-2016 06/06/2016 a Edgardo Herrera comunica que no es legalmente procedente establecer limitaciones, de acuerdo con el AJ-0455-05-2016.</t>
  </si>
  <si>
    <t>Para el año 2014 existía presupuesto para atender los gastos de
alimentación y bebidas para actos protocolarios y sociales, mismos que según su
conceptualización incluye a los beneficiarios de los servicios institucionales.</t>
  </si>
  <si>
    <t>4.3 Valorar, conceptualizar y procedimentar la atención y gastos alimenticios (bebidas y alimentos) y/u otros servicios asociados a la participación de las personas beneficiarias en actos protocolarios o sociales organizadas por el IMAS, definiendo, entre otros aspectos, los mecanismos de control, naturaleza, características y alcance, topes financieros, niveles de aprobación, aplicación presupuestaria, responsables, liquidación y registro contable. (Véase punto 2.2 del aparte de resultados) (Plazo: 12 meses, vence: 31 de mayo del 2017)</t>
  </si>
  <si>
    <t>Normativa al respecto por parte de la Gerencia General y Sub Gerenta de Desarrollo Social,</t>
  </si>
  <si>
    <t>GG-0923-05-2016 09/05/2016 a María Leitón, instruye recomendación y solicita realizar valoración y remitir a al GG el resultado, plazo 20/05/2016.
GG-0041-01-2017 11/01/2017 a Silvia Morales y María Leitón plazo 10 feb.2017
SGDS-0164-02-2017  13/02/2017 a GG remite informe, ya existe normativa, se complementaría con una Directriz.
Directriz  GG-0749-04-2017 y SGDS-0485-04-2017 comunicada por correo el 28/04/2017.</t>
  </si>
  <si>
    <t>El 30 de junio del 2014, se presentó ante esta AUDitoría Interna, una denuncia relacionada con presuntas irregularidades en el otorgamiento de beneficios otorgados por la Unidad Local de Desarrollo Social (ULDS) de Siquirres a familias ubicadas en el Barrio Betania de Siquirres.</t>
  </si>
  <si>
    <t>4.4 Girar instrucciones a los Profesionales en Desarrollo Social del Área Regional de Desarrollo Social Huetar Caribe, sobre la obligación y responsabilidad de seleccionar, otorgar, aprobar y girar beneficios a las familias que conforman la población del IMAS, de acuerdo a la naturaleza, especificidades y requisitos establecidos en el marco normativo que regula la materia; a efecto de evitar eventualmente verse sometidos al establecimiento de responsabilidades. (Véase punto 2.1 del aparte de resultados) (Plazo: 1 mes, vence: 30 de junio del 2016)</t>
  </si>
  <si>
    <t>La Jefa Regional remite nota ARDSHC-0169-05-2016del 23 de Mayo del 2016 a las  coordinadoras,  ejecutores  y cogestores de las Unidades,  de la gerencia para el acatamiento de las recomendaciones dadas, sobre la obligación y responsabilidad de seleccionar , otorgar, aprobar y girar beneficios a las familias que conforman la población del IMAS. </t>
  </si>
  <si>
    <t>ARDSHC-169-05-2016 de fecha 23 de mayo 2016</t>
  </si>
  <si>
    <t>AUD 028-2016</t>
  </si>
  <si>
    <t>De la revisión efectuada a los expedientes de las pólizas de Incendio Comercial N° 01 01 INC0255893-31 y de Robo Local Comercial e Industrial N° 01 01 ROB 0001355 05, se determinaron una serie de aspectos que requieren revisión, ya que las mismas exponen a la institución a los riesgos de desprotección de su patrimonio e ineficiencia de las operaciones.</t>
  </si>
  <si>
    <t>4.1. Gestionar y coordinar con las instancias competentes, el solicitar al Instituto Nacional de Seguros, una revisión de las condiciones actuales de las pólizas números 01 01 INC 0255893 31 y 01 01 ROB 0001355 05, en donde se valoren el aplicar condiciones favorables en cuanto a tarifas preferencias o descuentos en primas, considerando para ello los mecanismos y medidas de seguridad establecidas en los Aeropuertos Internacionales Juan Santamaría y Daniel Oduber, donde se ubican las Tiendas Libres de Derecho; así como analizar, dejando evidencia de ello, la póliza de robo número 01 01 ROB 0001355 05, en relación con renegociar las condiciones, montos y coberturas, con el ente asegurador, para ello, se recomienda cotizar con otras entidades aseguradoras, justificado en el costo, cobertura, medidas de seguridad y tarifa aplicada a este seguro. (Ver punto 2.5, sección 1° y 2°, inciso a) del presente informe) (Plazo: 7 meses, vence: 30 de diciembre del 2016)</t>
  </si>
  <si>
    <t>Con oficio SGGR-212-06-2016 dirigido al MSc. Edgardo Herrera, se le informa que esta Subgerencia está de acuerdo con las recomendaciones 4.1 y 4.4. no así con la 4.3 debido a que no es facultad de esta Subgerencia modificar dicho Manual.
- Mediante oficio SGGR-502-11-2016 dirigido al Lic. Ramón Alvarado se solicita colaboración para gestionar ante el INS, la revisión de las coniciones actuales de la póliza 01 01 Rob0001355 05.
- Mediante oficio SGGR-503-11-2016 dirigido al Lic. Ramón Alvarado se le solicita gestionar ante el INS, la revisión de las condiciones actuales de las póliza 01-01-INC-0255893-31.
- Mediante oficio SGGR-504-11-2016 dirigido al Lic. Ramón Alvarado, se le solicita remitir a esta Subgerncia un detalle de las condiciones actuales de las pólizas 01-01-INC-0255893-31 y 01-01-Rob-0001355-05 de las Empresas Comerciales.</t>
  </si>
  <si>
    <t>MSc. Geovanni Cambronero Herrera
correo: gcambronero@imas.go.cr
Teléfono: 2202-4220</t>
  </si>
  <si>
    <t>Oficos SGGR-212-06-2016, SGGR-502-11-2016, SGGR-503-11-2016 y SGGR-504-11-2016</t>
  </si>
  <si>
    <t>INFORME SOBRE LOS RESULTADOS OBTENIDOS EN LA EVALUACIÓN DE LAS COMPRAS DE MERCADERÍA PARA LA VENTA EN LAS TIENDAS LIBRES DE DERECHOS</t>
  </si>
  <si>
    <t>De la  revisión efectuada al pago de la prima de seguros, se constató que solo cubre aquellos eventos ocurridos por Robo; no así por Hurtos de la mercadería, pérdidas por acciones u omisiones del eprosnal encargado de la custodia de bienes asegurados, saqueo, robos  causados por empleados.</t>
  </si>
  <si>
    <t>4.2. Implementar los procedimientos de control para administrar aquellos riesgos excluidos del contrato de la póliza de “SEGURO ROBO LOCAL COMERCIAL E INDUSTRIAL COLONES”, proceder a incorporarlos en la normativa y gestionar su aprobación y divulgación a toda la comunidad institucional. (Ver punto 2.5, sección 2°, inciso a) del presente informe) (Plazo: 11 meses, vence: 30 de abril del 2017)</t>
  </si>
  <si>
    <t>Con oficio SGGR-212-06-2016 dirigido al MSc. Edgardo Herrera, se le informa que esta Subgerencia está de acuerdo con las recomendaciones 4.1 y 4.4. no así con la 4.3 debido a que no es facultad de esta Subgerencia modificar dicho Manual.
Oficio AI. 177-05-2017 se otorga prórroga solicitada mediante oficio SGGR-228-05-2017,  al 30/08/2017
Oficio SGGR-437-08-2017 dirigido a la AUDitoría Interna  se le informe acerca de las acciones desarrolladas para dar cumplimiento a la recomendación, dentro de lo que se indica que  se determinaron 3 tipos de riesgos, los cuales ya son atendidos</t>
  </si>
  <si>
    <t xml:space="preserve">Oficio SGGR-212-06-2016, AI. 177-05-2017,SGGR-228-05-2017,  SGGR-437-08-2017 </t>
  </si>
  <si>
    <t>Se determinó que pese a existir medidas de seguridad , la seguridad en la zona donde están ubicadas las tiendas, no se observó ene le xpedietne de la póliza ninguna condición fvorable que disminuyera el monto de la prima que se cancela.</t>
  </si>
  <si>
    <t>4.3. Modificar, en coordinación con las instancias competentes, y someter a aprobación ante la Gerencia General, el Manual de Procedimiento para Administración de los Seguros sobre Activos Institucionales, en donde se incluya el “SEGURO ROBO LOCAL COMERCIAL E INDUSTRIAL COLONES” y se asigne responsabilidades al Área de Empresas Comerciales en el proceso de control, seguimiento y generación de reportes (inventarios de mercadería) de las pólizas de seguros vinculadas con dicha actividad comercial y de conformidad con lo establecido en los contratos. (Ver punto 2.5, sección 2°, inciso a) del presente informe) (Plazo: 11 meses, vence: 30 de abril del 2017)</t>
  </si>
  <si>
    <t>Con oficio SGGR-212-06-2016 dirigido al MSc. Edgardo Herrera, se le informa que esta Subgerencia está de acuerdo con las recomendaciones 4.1 y 4.4. no así con la 4.3 debido a que no es facultad de esta Subgerencia modificar dicho Manual.
Mediante oficio SGGR-212-06-2016, dirigido al MSc. Edgardo Herrera, la Subgerencia informa que para el cumplimiento de esta recomendación se gestione ante la instancia competente la modificación el Manual de Procedimiento para Administración de los seguros sobre activos isntitucionales, ya que no es facultdad de esta Subgerencia modificar dicho manual.
Con oficio AI.  282-07-2016, la MBA Marianela Navarro, SubAUDitora General, hace la aclaración que lo que se solicita es que esta Subgerencia , gestione la modificación en coordinación con las instancias competentes del Manual, para integrar y detallar en dicho Manual lo relacionado con las pólizas de seguros vinculados con la actividad comercial y las responsabilidades del AEC.
Con oficio SGGR-218-04-2017 dirigido al Lic. Daniel Morales, Subgerentes de Soporte Administrativo , se solicita colaboración para realizar modificacione al Manual de Procedimientos Administrativos de Seguros sobre activos institucionales (MP-AB-04).
Oficio AI. 177-05-2017 se otorga prórroga solicitada mediante oficio SGGR-228-05-2017 
 al 30/08/2017
.- Oficio AI. 354-09-2017, se otorga prórroga solicitada mediante SGGR-437-08-2017 al 31/12/2017
Oficio SGGR-437-08-2017 dirigido a la AUDitoría Interna  se le informe acerca de las acciones desarrolladas para dar cumplimiento a la recomendación, dentro de lo que se indica  que la Subgerencia de Soporte Administrativo mediante oficio SGSA-0370-08-2017 traslada a la SGGR para su revisión la prouesta del Manual , se solicita prórroga con oficio AI. 354-09-2017 para el 22 diciembre 2017.
Solicita prórroga con oficio SGGR-690-12-2017, aprobada con oficio AI. 470-12-2017 al 30/03/2018.
Oficio SGGR-025-01-2018 se agradece a la SGSA por la colaboración y se solicita informar en cuanto se cuente con la aprobación por parte de la Gerencia General.
Con oficio SGGR-116-03-2018 dirigido al Lic. Daniel  Morales SGSA, se les consulta el estado en que se encuentra dicho Manual.
Con oficio GG-0672-03-2018, dirigido al Lic. Daniel Morales,  del 13 de marzo 2018, la Gerencia General aprueba el Manual de Procedimientos para la administración de las pólizas de seguros suscritas por el IMAS, e instruye a realizar las gestiones ante el CIRE para realizar los trámites de divulgación y publicación.
Mediante oficio SGSA 0127-03-2018, dirigido al Lic. Ramón Alvarado Gutiérrez, jefe del Área de Proveeduría Institucional, la Subgerencia le remite copia del oficio de la Gerencia General y le indica que realice los trámites correspondientes para la publicación del mismo.
El día lunes 02 de abril 2018,   se comunica a la Institución mediante correo electrónico, la aprobación del Reglamento.</t>
  </si>
  <si>
    <t>Oficios SGGR-212-06-2016 y AI. 282-07-2016,SGGR-218-04-2017,AI. 177-05-2017, SGGR-228-05-2017, AI. 354-09-2017,SGGR-437-08-2017, SGSA-0370-08-2017, AI. 354-09-2017,SGGR-690-12-2017,AI. 470-12-2017,SGGR-025-01-2018, SGGR-116-03-2018,GG-0672-03-2018, SGSA-0127-03-2018</t>
  </si>
  <si>
    <t>De la revisión efectuada a los informes técnicos sometidos a la Comisión de Recomendación de Compras del Programa de Empresas Comerciales, que sirven como insumo para determinar que artículos se van a comprar, se determinó que éstos contemplan las firmas de revisión del Jefe de Logística, Coordinador de Categoría y el Administrador General, no así son revisados y firmados por el Jefe de Mercadeo y Ventas.</t>
  </si>
  <si>
    <t>4.4. Modificar, en coordinación con las instancias competentes, y someter a aprobación ante la Gerencia General, el “Procedimiento para Compra de Mercadería para la Venta”, en donde se incorpore en el proceso de compras, al Jefe de Mercadeo y Ventas, asignándole actividades relacionadas con la revisión, análisis y aval de la mercadería incluida en los informes técnicos que se trasladan a la Comisión de Recomendación de Compras, considerando la responsabilidad que tiene asignada de controlar, coordinar y supervisar todo lo relativo al personal y al mercadeo y ventas de mercadería. (Ver punto 2.6 del presente informe) (Plazo: 9 meses, vence: 28 de febrero del 2017)</t>
  </si>
  <si>
    <t>Con oficio SGGR-212-06-2016 dirigido al MSc. Edgardo Herrera, se le informa que esta Subgerencia está de acuerdo con las recomendaciones 4.1 y 4.4. no así con la 4.3 debido a que no es facultad de esta Subgerencia modificar dicho Manual.
Se solicitó prórroga a la AUDitoría mediante oficio SGGR-554-12-2015, y se otorgó mediante AI.551-12-2015.
Con oficio GG-1592-07-2018 la Gerencia General informa que se otorga la aprobación del Procedimiento, y se instruye que se realicen los trámites de publicación necesarios.
Con oficio AEC N° 674-07-2018 dirigido a la Licda. Annia Bonilla Esponoza encargada del CIRE se remite procedimiento en físico y digital para su divulgación.
Mediante correo electronico del 11/07/2018 se hace del conocimiento de la Institución la aprobación del Procedimiento.
Mediante oficio  SGGR-179-05-2016, dirigidos a los señores Licda. Carolina Murillo y Lic. José Fabricio Muñoz Herrera, se les solicita realizar una serie  de acciones para  su cumplimiento, plazo 30 días naturales.
Con oficio SGGR-186-05-2016 del 31/05/2016, dirigido al Lic. Edgardo Herrera, se le informa acerca de las acciones realizadas a la fecha para el cumplimiento de esta recomendación y se le solicita  una ampliación de plazo hasta el 01 de marzo 2017.
Con oficio AI. 083-03-2017, la AUDitoría Interna, expone una serie de puntos que segun su criterio es necesario indicar y otorga una prórroga  por dos meses, hasta el 02 de m ayo del 2017.
Mediante oficio SGGR-0148-03-2017 y en atención a lo indicado en el oficio AI.083-03-2017, la Subgerencia de Gestión de Recursos, considera necesario informar o aclarar acerca de algunos  puntos señalados  en el oficio de la AUDitoría Interna
Oficio AI. 174-05-2017 la AUDitoría Interna solicita información requerida para determinar la efectiva implementación de la recomendación.
Con oficio SGGR-235-05-2017 dirigido al Lic. Ramón Alvarado, Proveedor Institucional, se solicita colaboración y asesoramiento en proceso de contratación para cumplir con la automatización del Lote Económico en Empresas Comerciales. Mediante oficio SGGR-0236-05-2017 se le informa a la AUDitoría Interna el estado de la recomendción y se solicita plazo al 30/06/2017.
Con oficio AEC-584-07-2017 del 10 de julio del 2017, se le solicita al Lic. Daniel Morales, Subgerente Soporte Administrativo, emitir una resolución administrtiva que autorice la contratación mediante la modalidad de "Oferente Único".
Oficio SGGR-343-08-2017 dirigido al MSc. Edgardo Herrera se le informa acerca de las acciones desarrolladas para dar cumplimiento a esta recomendación.
Solicitud de prórroga mediante oficio SGGR 396-08-2017, para el 30/03/2018.
Aprueba solicitud de prórroga mediante AI. 288-08-2017 al 30/03/2018</t>
  </si>
  <si>
    <t>Oficios  AEC N° 212-06-2016, SGGR-554-12-2015, AI.551-12-2015, SGGR-179-05-2016, SGGR-186-05-2016, AI. 083-03-2017, SGGR-0148-03-2017, AI.083-03-2017,  AI. 174-05-2017, SGGR-235-05-2017,  SGGR-0236-05-2017,  AEC-584-07-2017, SGGR-343-08-2017, SGGR 396-08-2017, AI. 288-08-2017, GG-1592-07-2018,AEC N° 674-07-2018</t>
  </si>
  <si>
    <t>Compras de Mercaderías para la venta bajo la modalidad de Consignación en las Empresas Comerciales El IMAS a través de su Programa de Empresas Comerciales, está efectuando compras de mercadería para la venta bajo la modalidad de consignación, en donde no se han establecido los términos o condiciones de compras, propias, para este tipo de modalidad en consignación, así como que el tratamiento o registro contable que se está realizando de este tipo de mercadería, no es concordante con lo dispuesto por la Contraloría General de la República, en sus oficios Nº 08679 y 11423, del 10 de julio y 8 de setiembre de 1995, respectivamente, y las facturas no cumplen con los requisitos establecidos por la Dirección General de Tributación Directa.</t>
  </si>
  <si>
    <t>4.5. Establecer mecanismos de verificación que permitan controlar, como mínimo, los siguientes aspectos relacionados con las compras de mercadería para la venta, bajo la modalidad de consignación en las Empresas Comerciales. (Ver punto 2.2 del presente informe) (Plazo: 9 meses, vence: 28 de febrero del 2017) a) El tratamiento o registro contable de las compras de mercadería para la venta, bajo la modalidad de consignación, se efectué de acuerdo al procedimiento aprobado, para tales efectos, por la Contraloría General de la República, en sus oficios Nº 08679 y 11423, del 10 de julio y 8 de setiembre de 1995, respectivamente; y contemplado en el oficio S.G.A.F. 029-01-95, del 10 de enero de 1995, de la Subgerencia Administrativa Financiera. b) Incorporar en las Ordenes de Pedido, las condiciones y términos -particulares- de este tipo de compra, las obligaciones y derechos entre el consignatario (IMAS) y el consignador. Sobre este punto, se mencionan, entre otros, los siguientes: Responsable del deterioro o pérdida o daño proveniente de la naturaleza de la mercadería o por algún caso de fuerza mayor, condiciones de pago, plazo de la consignación, responsable de asumir los gastos generados en las devoluciones de mercadería, condiciones de la comercialización del producto (precio de venta al consumidor), responsable del cuido y mantenimiento del bien consignado</t>
  </si>
  <si>
    <t>Mediante Oficio AEC N° 139-02-017 la Adminisitradora General de Empresas Comerciales le informa a la AUDitoría Interna las gestiones realizadas para el cumplimiento de esta recomendación, y se solicita prórroga
Mediante oficio AI. 319-09-2017 la AUDitoría Interna da respuesta a oficio AEC 677-08-2017, otorga prórroga  al 30 de noviembre del 2017
El AEC descontinuó la práctica de Compras por Consignación que se había sostenido con un proveedor-productor  de artículos de joyería.
Por lo tanto el AEC,  mediante oficio AEC-N° 990-12-2017, le  solicitó a la AUDitoría interna dar por concluida la recomendación, en virtud de la carencia de utilidad  práctica de un procedimiento que regule la compra por consignación.</t>
  </si>
  <si>
    <t>Oficio AEC N° 139-02-2017
AEC-N° 990-12-2017</t>
  </si>
  <si>
    <t>Con prórroga para entregar el 30 de septiembre; sin embargo, se solicitó se dé por cumplida porque la consignacion no se utilizará más.</t>
  </si>
  <si>
    <t>Seguros de las mercaderías en las Tiendas Libres de Derechos</t>
  </si>
  <si>
    <t>4.6. Establecer, en coordinación con el Jefe del Area de Proveeduría, la frecuencia, plazo, responsable y tipos de reportes (existencias del inventario de mercaderías), que deben ser remitidos al ente asegurador sobre las pólizas de seguros de incendio y robo local comercial, posteriormente, proceder a asignar la persona responsable de remitir dicha información al Area de Proveeduría, con la finalidad que ésta realice los trámites correspondientes ante el INS, para presentar los reportes requeridos en las pólizas de incendio y robo. (Ver punto 2.5 del presente informe) (Plazo: 3 meses, vence: 30 de agosto del 2016)</t>
  </si>
  <si>
    <t xml:space="preserve">Con oficio AEC N° 603-08-2016 del 22/08/2016, la Licda. Carolina Murillo, le informa al Lic. José Fabricio Muñoz Herrera, Jefe Unidad de Logísitica e Importaciones que se le designa como responsable de remitir a la Proveeduría Institucional la información correspondiente a los inventarios de mercaderías dentro de los primeros cinco días hábiles de cada mes.
Oficio AEC 617-08-2016 del 26/08/2016, dirigido a Edgardo Herrera, se informa que se coordinó con oficio API para su cumplimiento
</t>
  </si>
  <si>
    <t>AEC-N° 990-12-2017</t>
  </si>
  <si>
    <t>Se procedió a verificar cuales colaboradores de las Empresas Comerciales presentaban, a junio del 2015, la declaración Jurada de Bienes a la Contraloría General de la Republica, en la revisión se comprobó que el Jefe de Mercadeo y Ventas de las Empresas Comerciales no está presentando la citada declaración</t>
  </si>
  <si>
    <t>4.7 Instruir a la persona que ocupe el puesto de Jefe de Mercadeo y Ventas de las Empresas Comerciales que una vez transcurridos los seis meses consecutivos de ocupar el puesto, proceder a presentar la Declaración jurada de bienes ante la Contraloría General de la República, en cumplimiento con lo dispuesto en la Ley Contra la Corrupción y el Enriquecimiento Ilícito en la Función Pública y su Reglamento.  Asimismo, proceder a realizar el registro del colaborador de Empresas Comerciales en el “Modulo de Declaración Juradas para uso de las Unidades de Recursos Humanos” del ente contralor y modificar en el “Sistema Integrado de Recursos Humanos” la obligación de cumplir con dicho requisito legal</t>
  </si>
  <si>
    <t>La persona encargada realizó la declaración correspondiente, una vez cumplidos los 6 meses de laborar para la institución, Ver lista de declarantes de la Contraloría General de la República.</t>
  </si>
  <si>
    <t>lista de declarantes de la Contraloría General de la República.</t>
  </si>
  <si>
    <t>Ver linsta de declarantes de la CGR</t>
  </si>
  <si>
    <t>Ausencia de actividades de control para administrar aquellos riesgos excluidos del contrato de la póliza de “SEGURO ROBO LOCAL COMERCIAL E INDUSTRIAL COLONES”, a la necesidad de asignar
31
responsabilidades e incluir al Área de Empresas Comerciales en el proceso de control y seguimiento de las pólizas de seguros, asimismo la omisión de ejercer las funciones asignadas al Técnico en Proveeduría de “Ejecutar las actividades referentes al mantenimiento y control de las diferentes pólizas de seguros suscritas con el Ente Asegurador, así como los cálculos de las primas, coberturas y vigencia.</t>
  </si>
  <si>
    <t>4.8 Ordenar y verificar, al Técnico de Proveeduría, encargado del mantenimiento y control de las diferentes pólizas de seguros suscritas con el Ente Asegurador, proceder a realizar acciones y gestiones para atender los siguientes aspectos: a) En el caso de las pólizas números 01 01 INC 0255893-31 y 01 01 ROB 0001355 05, gestionar con el Area de Empresas Comercxiales, el suministro de los reportes con la información de las existencias del inventario de mercaderías en las Tiendas Libres, dentro del plazo que así lo requiera, para efectos de informar al Instituto Nacional de Seguros.  A la vez, proceder a realizar los trámites correspondientes para enviar los reportes de las mercaderías existentes en las Tiendas Libres, dentro de los plazos establecidos en los contratos de las pólizas.  b)Proceder a foliar la documentación que contienen los expedientes de las pólizas 01 01 INC 0255893 31 y 01 01 ROB 0001355 05,  a nombre del Instituto Mixto de Ayuda Social. c) Actualizar, ante el INS, la cantidad y monto del equipo o activo asegurado en cada una de las Tiendas Libres de Derecho (zonas de riesgos). d) Revisar y modificar, en coordinación con el INS, que el valor asegurado de los ctivos del Area de Empresas Comerciales, corresponda al valor contable o rela (Valor adquisitivo-amortización o depreciación).  e)Gestionar, ante el INS, la liquidación de la póliza 01 01 0255893 31, correspondiente al período del 2013-2014, y proceder, en el caso que corresponda, a efectuar el reclamo, recuperación u obligación comercial.</t>
  </si>
  <si>
    <t>Oficio API-0370-08-2016 del 08 de agosto del 2016, enviado al AUDitor General, mediante el cual se informa la situación presentada con el Area de Empresas Comerciales, ya que a pesar de reiteradas solicitudes no han remitido los reportes. Se remite oficio API369-08-2016 al Lic. Geovanny Cambronero Herrera, Subgerente de Gestión de Recursos en el cual se le informa de la situación presentada con relación a los reportes. Oficio API-0370-08-2016 del 08 de agosto del 2016, enviado al AUDitor General, se informa que ya está foliada la documentación.Oficio API-0370-08-2016 del 08 de agosto del 2016, enviado al AUDitor General, se comunica que el día 06 de octubre del 2015, se envió al INS el listado de activos (cantidad y monto) que deben de estar incluidos en las pólizas de incendio y robo de la Dirección de Empresas Comerciales. Oficio API-0370-08-2016 del 08 de agosto del 2016, se informa que se realizaron las coordinaciones correspondientes con el Lic. Javier Bonilla, Ejecutivo de Cuenta del INS, para que se tome en cuenta el valor real o valor en libros de los activos incluidos en las pólizas.  Correo electrónico de las 09:02 am del 05 de agosto del 2016 enviado al Sr. Javier Bonilla, funcionario del INS. Oficio API-0370-08-2016 del 08 de agosto del 2016, enviado al AUDitor General, se comunica que en oficio AEC-ULI-337-06-2014 del 12 de junio del 2014 el Area de Empresas Comerciales remite reporte de existencias de mercadería de las Tiendas Libres de los meses de agosto 2013 a diciembre 2014 y se genera la liquidación de la póliza.</t>
  </si>
  <si>
    <t>El Area de Proveeduría gestionó ante el Area de Empresas Comerciales, sin embargo, la emisión de los reportes le corresponde remitirlos a la Proveeduría Institucional.</t>
  </si>
  <si>
    <t>Existe “Dinero a favor del cliente [IMAS] por ¢ 259.081, correspondiente a la liquidación [de la póliza N° 01 01 INC 255893 30 del periodo del 31-12-2012 al 31-12-2013], por lo que se debe presentar la nota respectiva para solicitar el reintegro del dinero.</t>
  </si>
  <si>
    <t>4.9 Gestionar y coordinar con el Instituto Nacional de Seguros, la recuperación del dinero a favor del Instituto Mixto de Ayuda Social, correspondiente al período de liquidación del 31-12-2012 al 31-12-2013, de la póliza de incendio número 01 01 INC 0255893-31, según lo comunicado por el ente asegurador en el oficio CSC-04540 del 28 de agosto del 2014.</t>
  </si>
  <si>
    <t>Oficio API-0370-08-2016 del 08 de agosto del 2016, enviado al AUDitor General, se comunica que se solicitó al INS la devolución resultante de la liquidación de la póliza de incendio INC-255893 del período 2012-2013, por un monto de ¢259.081, la cual fue devuelta mediante depósito en las cuentas del IMAS el 17 de setiembre del 2015, documento no. 74709765.</t>
  </si>
  <si>
    <t>1 Aprobado mediante oficio GG-1287-05-2010, del 05 de mayo del 2010.</t>
  </si>
  <si>
    <t>4.10. Incluir en el cálculo del lote económico de las categorías de los artículos de Lujo y Electrónico, las características o especificaciones de los artículos a comprar; asimismo y previo a cotizar las compras de dicha mercadería, proceder a trasladar el reporte sugerido del lote económico, al Jefe de Mercadeo y Ventas y a cada coordinador/a de esas categorías, con la finalidad de que sea esta unidad la que determine el tipo de artículo a comprar, considerando la información sobre las existencias, el comportamiento del mercado y la rotación del inventario del Sistema de Punto de Venta de cada producto de esas categorías. (Ver punto 2.1 del presente informe) (Plazo: 5 meses, vence: 30 de octubre del 2016)</t>
  </si>
  <si>
    <t>Jefe Lógistica e importanciones</t>
  </si>
  <si>
    <t>Oficio AEC-ULI- N°735-10-2016 del 19/10/2016 dirigido a la AUDitoría Interna se informa que se procedió a incluir en la generación del lote, las características qu en consenso con los proveedores se definió podían ser las más acertadas.
Asimismo, se está entregando la información del lote económico a los coordinadores de categoría sensibilizando la información  para posteriormente  enviar la información a los proveedores.
Con oficio AEC N°949-12-2016 dirigido a MSC. Edgardo Herrera, se le informa que para cumplir la recomendación se emitieron los oficios AEC-ULI N°735-10-2016 y AEC-ULI-N°407-06-2016 dirigidos a la AUDitoría Interna y Tecnologías de Información  respectivamente, y se solicita dar por cumplida la recomendación.</t>
  </si>
  <si>
    <t>Oficiio AEC N°949-12-2016, AEC-ULI N°735-10-2016 y AEC-ULI- N°407-06-2016</t>
  </si>
  <si>
    <t>Se determinó que en la Unidad de Logística e Importaciones, no se realizan los respaldos de archivos compartidos que se utilizan en el proceso de compras y que se encuentran almacenados en cada computadora de escritorio de los diferentes usuarios de la Unidad, los cuales, son realizados en Word, Excel, PDF, Power Point y JPG</t>
  </si>
  <si>
    <t>4.11. Designar, por escrito, a un técnico de Logística e Importaciones, como encargado de realizar respaldos periódicos de aquellos archivos de uso compartido e inherentes al proceso de compras, en donde se contemplen, al menos, los siguientes aspectos, para ello, puede coordinar con el Area de Tecnologías de Información: (Ver punto 2.9 del presente informe) (Plazo: 3 mes, vence: 30 de agosto.
a) Persona responsable de realizar los respaldos y custodia.
b) Tipo de informacion que se desea respaldar.
c) Frecuencia de los respaldos.
d) Tiempo de almacenamiento según la naturaleza de la información.
e) Medios a través de los cuales se realizan los respaldos de la información</t>
  </si>
  <si>
    <t>Mediante oficio AEC-ULI N°595-08-2016, se asigna al sr.josé Valerio Chaves, Técnico de Logística e Importaciones como encargado de esta labor.</t>
  </si>
  <si>
    <t>Oficio AEC-ULI N° 595-08-2016</t>
  </si>
  <si>
    <t>liquidación [de la póliza N° 01 01 INC 255893 30 del periodo del 31-12-2012 al 31-12-2013], por lo que se debe presentar la nota respectiva para solicitar el reintegro del dinero.</t>
  </si>
  <si>
    <t>4.12. Determinar y conciliar, en coordinación con la Unidad de Logística y Mercadeo, los saldos reales que se le adeudan al proveedor Ana Gabriela Rojas Calvo, por concepto de compras de mercaderías para la venta bajo la modalidad de consignación. (Ver punto 2.2 del presente informe) (Plazo: 2 meses, vence: 30 de julio del 2016)</t>
  </si>
  <si>
    <t>Mediante oficio AEC N° 534-07-2016 del 26 de julio del 2016, el Lic. Mauricio Pana, le remite a la Licda. Carolina Murillo el detalle de lo que se le adeuda a la la proveedora Ana Gabriela Rojas Calvo.</t>
  </si>
  <si>
    <t xml:space="preserve">Lic. Mauricio Pana Solano
correo:mpana@imas.go.cr
teléfono: 2443-0313 </t>
  </si>
  <si>
    <t>SGGR-0303-08-2016</t>
  </si>
  <si>
    <t>Informe sobre los resultados obtenidos en la evaluación de las compras de mercadería para la venta en las tiendas libres de derechos</t>
  </si>
  <si>
    <t>El IMAS a través de su Programa de Empresas Comerciales, está efectuando compras de mercadería para la venta bajo la modalidad de consignación, en donde no se han establecido los términos o condiciones de compras, propias, para este tipo de modalidad en consignación, así como que el tratamiento o registro contable que se está realizando de este tipo de mercadería, no es concordante con lo dispuesto por la Contraloría General de la República, en sus oficios Nº 08679 y 11423, del 10 de julio y 8 de setiembre de 1995, respectivamente, y las facturas no cumplen con los requisitos establecidos por la Dirección General de Tributación Directa.</t>
  </si>
  <si>
    <t xml:space="preserve">4.13. Establecer los procedimientos de control sobre la administración de las cuentas por pagar a los proveedores, por concepto de compras de mercadería en las Empresas Comerciales bajo cualquier modalidad, en donde se contemplen, al menos, los siguientes aspectos: (Ver puntos 2.3, 2.4 y 2.8 del presente informe) (Plazo: 4 meses, vence: 30 de setiembre del 2016)
a) Determinar con exactitud las fechas límites de pago a los proveedores.
b) El auxiliar que controle el cumplimiento de los plazos de crédito establecidos en las ordenes de pedido.
c) La verificación sobre las condiciones de pago establecidas en la orden de pedido que sean igual a las indicadas en la factura comercial que emite el proveedor.
d) Verificar que la cancelación de las facturas se realice en el tiempo y fecha establecida en la orden de pedido.
e) Verificar que la Unidad de Logística e Importaciones, haya constatado la fecha de despacho de las mercaderías, por parte del proveedor.
f) El cotejar el tiempo de recibido de la mercadería contra lo pactado en la orden de pedido.
g) Registrar la cancelación de facturas en abonos a proveedores que venden mercadería bajo la modalidad de consignación.
</t>
  </si>
  <si>
    <t>Oficio AI. 432-10-2016, se otorga prórroga para su cumplimiento al 31/03/2017.
Con oficio SGGR-481-09-2018 se remitió a la Gerencia General para aprobación el Procedimiento para Pago a Proveedores.
Mediante oficio SGGR-677-12-2018 dirigido alM Sc. Edgardo Herrera, se solicita prórroga al 31 de marzo del 2019.</t>
  </si>
  <si>
    <t>Lic. Mauricio Pana Solano</t>
  </si>
  <si>
    <t>Oficios AI: 432-10-2016,SGGR-481-09-2018,  SGGR-677-12-2018 
Oficio AI: 432-10-2016,se envia oficio AEC-UCA-586-06-2018,indicando que la recomendación 4.11 AUD 028-2016 se cumple a cabalidad</t>
  </si>
  <si>
    <t>Solicitud prórroga a AUDitoría al 31/03/2019</t>
  </si>
  <si>
    <t>AUD 029-2016</t>
  </si>
  <si>
    <t>Se encontró plaza ocupada que no contaba con los requisitos para el cargo de profesional en acción social y
administración de instituciones, tales como los años de experiencia y la profesión.</t>
  </si>
  <si>
    <t>4.1 Incorporar, en cada acto administrativo que dicte sobre el “no ocupar determinada plaza o cambiar su ubicación y especialidad, así como no ocupar una plaza vacante libre en propiedad”, las justificaciones y razones que motivaren dicha disposición, el cual debe ser documentado en el expediente personal del funcionario (a); lo anterior, en cumplimiento y debida observancia de lo dispuesto en el Reglamento de Reclutamiento, Selección y Promoción de los Recursos Humanos. (Véase puntos 2.2.1 y 2.2.2 del aparte de resultados) (Plazo sugerido: 7 meses, vence: 30 de diciembre del 2016)</t>
  </si>
  <si>
    <t>Incorporar, en cada acto administrativo que dicte sobre el “no ocupar determinada plaza o cambiar su ubicación y especialidad, así como no ocupar una plaza vacante libre en propiedad”, las justificaciones y razones que motivaren dicha disposición,</t>
  </si>
  <si>
    <t>Marielos Lépiz
mlepiz@imas.go.cr
2202-4200</t>
  </si>
  <si>
    <t>GG-1097-06-2016 01/06/2016 a Marielos Lépiz instruye recomendaciones 4.1 y 4.2.
DH-2610-09-2016 08/09/2016 a Edgardo Herrera informa del cumplimiento de las recomendaciones, para la 4.1: "para esta recomendación, en forma inmediata, se implementó en aquellos casos en que se presente un cambio de ubicación y especialidad de una plaza."</t>
  </si>
  <si>
    <t>INFORME SOBRE PRESUNTAS IRREGULARIDADES EN EL NOMBRAMIENTO DE PERSONAL EN PLAZAS DEL ÁREA DE ACCIÓN SOCIAL Y ADMINISTRACIÓN DE INSTITUCIONES</t>
  </si>
  <si>
    <t>La plaza N° 11062 se encontraba vacante
desde el 18/112013, la cual fue ubicada por reestructuración en el cargo de “Profesional en Acción Social y Administración de Instituciones” y en el lugar de trabajo
“Área de Acción Social y Administración de Instituciones”; sin embargo, no se logró determinar el razonamiento o justificación de la Gerencia General para
fundamentar la modificación de la especialidad, descripción del cargo y ubicación de dicha plaza, ya que fue mediante un oficio que la Gerencia General modificó tanto el lugar de
trabajo como el cargo.</t>
  </si>
  <si>
    <t>4.2 Gestionar las medidas administrativas necesarias, para valorar, analizar e implementar efectivamente lo señalado por la Asesoría Jurídica Institucional, en el criterio AJ-1770-10-2015, del 17 de diciembre del 2015, referente al Principio de Idoneidad Comprobada aplicado en los nombramientos de personal, a los efectos de evitar verse sometido eventualmente en el futuro al establecimiento de responsabilidades. (Véase Anexo N° 2) (Véase puntos 2.2.1 y 2.2.2 del aparte de resultados) (Plazo sugerido: 7 meses, vence: 30 de diciembre del 2016)</t>
  </si>
  <si>
    <t>Medidas administrativas necesarias, para valorar, analizar e implementar efectivamente lo señalado por la Asesoría Jurídica Institucional, en el criterio AJ-1770-10-2015, del 17 de diciembre del 2015, referente al Principio de Idoneidad Comprobada aplicado en los nombramientos de personal.</t>
  </si>
  <si>
    <t>GG-1097-06-2016 01/06/2016 a Marielos Lépiz instruye recomendaciones 4.1 y 4.2.
DH-2610-09-2016 08/09/2016 a Edgardo Herrera informa del cumplimiento de las recomendaciones 4.1 y 4.3., sobre la 4.2 y 4.4 dicha instancia está realizando las gestiones  correspondeintes para dar el debido cumplimiento.
GG-0597-03-3019 12/0372019 a Edgardo Herrrera remite informe de cumplimiento DH-0653-03-2019.</t>
  </si>
  <si>
    <t>31/12/2017
31/12/2018</t>
  </si>
  <si>
    <t>AI.352-09-2017 21/09/2017 a GG otorga prórroga._x000D_
_x000D_
Desarrollo Humano realizando las gestiones pertinentes._x000D_
_x000D_
GG-0597-03-3019 12/0372019 a Edgardo Herrrera remite informe de cumplimiento DH-0653-03-2019.</t>
  </si>
  <si>
    <t>De conformidad con los resultados obtenidos en el estudio de los aspectos denunciados ante esta AUDitoría Interna, se concluye que las plazas N° 31047 y 11062 por reestructuración se les asigno el cargo de “Profesional en Acción Social y Administración de Instituciones”, las cuales estaban asignadas al “Área de Acción Social y Administración de Instituciones”; sin embargo, con la evidencia obtenida se logró constatar que a las mismas se les modifico la especialidad, descripción del cargo y el lugar de trabajo o ubicación, dichas acciones fueron ordenadas por la Gerencia General, aparentemente, sin un fundamento que razonará o justificará los actos administrativos</t>
  </si>
  <si>
    <t xml:space="preserve">4.3. Abstenerse de tramitar actos administrativos sobre nombramientos, cambios de especialidad, ubicación y descripción del cargo de plazas institucionales, que no hayan sido dictados por el órgano competente o que no contemplen las justificaciones o razones que lo
motiven; lo anterior, en cumplimiento y debida observancia de lo dispuesto en el Reglamento de Reclutamiento, Selección y Promoción de los Recursos Humanos, y con el propósito de evitar verse sometido eventualmente en el futuro al establecimiento de
responsabilidades. (Véase puntos 2.2.1 y 2.2.2 del aparte de resultados) (Plazo: Inmediato)
</t>
  </si>
  <si>
    <t>Se realizaron las gestiones para Abstenerse de tramitar actos administrativos sobre nombramientos, cambios de especialidad, ubicación y descripción del cargo de plazas institucionales, que no hayan sido dictados por el órgano competente o que no contemplen las justificaciones o razones que lo motiven</t>
  </si>
  <si>
    <t>Mediante oficio DH-1687-06-2016, se da por cumplida la recomendación</t>
  </si>
  <si>
    <t>DH-1687-06-2016</t>
  </si>
  <si>
    <t>se comprobó que las personas nombradas en las plazas vacantes N° 31047 y 31043 cumplían con los requisitos académicos y legales, no así con el requisito de la experiencia que disponía la normativa interna</t>
  </si>
  <si>
    <t>4.4. Previo a realizar el nombramiento (interino o propiedad) en plazas institucionales, verificar el cumplimiento de los requisitos académicos, legales y experiencia, establecidos en el Manual descriptivo de cargos y clases del Instituto Mixto de Ayuda Social (IMAS), dejando constancia de ello en el expediente personal de la persona funcionaria o en el archivo correspondiente. En caso que no cumpla con los requisitos establecidos en dicho 29 Manual proceder a abstenerse a realizar el nombramiento. (Véase punto 2.2.1 del aparte de resultados) (Plazo sugerido: 7 meses, vence: 30 de diciembre del 2016)</t>
  </si>
  <si>
    <t>Se están realizando las acciones pertinentes con el fin de dar cumplimiento a lo recomendado por la AUDitoría.</t>
  </si>
  <si>
    <t>AUD 13-2017 se da por cumplida dicha recomendación</t>
  </si>
  <si>
    <t>AUD 030-2016</t>
  </si>
  <si>
    <t xml:space="preserve">Revisión de la normativa vinculada con Empresas Empresas </t>
  </si>
  <si>
    <t>4.1 Actualizar el manual de procedimientos para la administración de efectivo y utilización de herramientas de Internet bancario, con el objetivo de incluir en el alcance y en las actividades al Área de Empresas Comerciales, así como a los colaboradores de dicha área, que participan en ese proceso. (Véase punto 2.8 del aparte de resultados) (Plazo: 7 meses, vence: 30 de diciembre del 2016)</t>
  </si>
  <si>
    <t>Manual de Procedimientos para la Administración de Efectivo y Utilización de Herramientas de Internet Bancario aprobado con oficio GG-1938-09-2016 del 01/09/2016, publicado por el CIRE el 07/09/2016. </t>
  </si>
  <si>
    <t>con oficio AJ 911-08-2016, del 29-08-2016, la Asesoría Jurídica determina que el Manual no presenta roces juridicos con la normativa y que estan incluidas las recomendaciones del informe N° 30.30-09-2016, afm</t>
  </si>
  <si>
    <t>31/06/2016</t>
  </si>
  <si>
    <t>INFORME SOBRE LOS RESULTADOS OBTENIDOS EN EL MANEJO Y CUSTODIA DEL EFECTIVO EN LAS EMPRESAS COMERCIALES</t>
  </si>
  <si>
    <t>No existe normativa ni documentación que respalde la entrega de efectivo que regule la manipulación del efectivo por parte de los venderodres de las Tiendas Libres, producto de las devoluciones que se deben realizarles a los clientes a los cuales no fue posible entregarles el producto  y no se presentaron a la tienda a realizar el reclamo respectivo, debido a que ya se encontraban abordando el vuelo.</t>
  </si>
  <si>
    <t>4.2 Establecer, en conjunto con la Jefe de Mercadeo y Ventas, un protocolo de devolución de efectivo a los clientes de las Tiendas Libres, ubicadas en las salas de abordaje, a los cuales no les fue posible entregar la mercadería y no se presentaron a la tienda a realizar el reclamo respectivo, tomando en consideración, entre otros aspectos, los siguientes: (Véase punto 2.2 del aparte de resultados) (Plazo: 7 meses, vence: 30 de diciembre del 2016)</t>
  </si>
  <si>
    <t>Con oficio AEC N° 470-06-2016, dirigido al MSc. Edgardo Herrera Ramírez, la Licda. Carolina Murillo  informa que acepta la recomendación  para cumplirla en el plazo establecido.
Oficio AEC-UCA N° 826-11-2016, la Licda. Carolina Murillo  le solciita a la Licda. Flor Montoya, Jefe de Mercadeo y Ventas,  crear un Protocolo  de Devolución de Efectivo a los clientes de las Tiendas Libres que incluya lo solicitado en la recomendación.
Oficio AEC N° 919-12-2016, dirigido al MSC. Edgardo Herrera, se solicita plazo al 31/01/2017.
Oficio AI.: 556-12-2016 la AI, otorga plazo al 31/01/2017
Oficio AEC-UMV N°124-02-2017, se remite a la SGGR, para su revisión la propuesta de protocolo.
Con oficio AEC-02-01-2018, el Area de Empresas Comerciales envía una versión nueva del protocolo para su revisión.
Con oficio AEC N° 469-05-2018 dirigido al Lic. Edgardo Herrera se le informa que se trasladó a la SGGR, para revisión el Procedimeinto de Decolución de Efectivo a Clientes en T.L., y se solicita prórroga al 31 agosto 2018.
Con oficio AI. 194-05-2018 se concede prórroga solicitada mediante AEC N° 0469-05-2018 al 31 agosto 2018.
Mediante oficio AEC N° 797-08-2018 dirigido al MSc. Edgardo Herrera se solicita prórroga al 30/11/2018, la cual fue concedida con oficio AI. 298-08-2018
Con oficio SGGR-484-09-2018 se remite la propuesta de Procedimiento a la Gerencia General para su aprobación.En el nuevo Manual de Procedimientos que se está elaborando, se aclarará esta situación para eliminar el punto pendiente.  Según el oficio  IMAS-SGGR-298-2020 el cronograma de trabajo para la elaboración del Manual de Procedimientos de AEC se extendió hasta el 28 de  febrero 2021.
Se solicitó prórroga mediante Oficio IMAS-SGGR-AEC-217-2021 hasta el 30 de septiembre 2021 y fue  concedido mediante oficio IMAS-CD-AI-196-2021.   Con el oficio IMAS-SGGR-AEC-450-2021 se solicita el cumplimiento de la recomendación a la auditoría  ya que actualmente no fue necesario incluir en el Manual Operativo de Procedimiento del área de Empresas Comerciales un procedimiento de protocolo de devolución de efectivo a los clientes de las Tiendas Libres, ya que desde hace muchos años a los clientes no se les entrega mercadería en salas de abordaje entonces ya no existe ningún riesgo como si existía en el pasado de que el cliente no se llevara sus productos, por lo tanto apartir de la aprobación del Manual con el oficio IMAS-GG-1926-2021 del 01 de setiembre de 2021 se da por cumplida.</t>
  </si>
  <si>
    <t>Licda. Flor Montoya Mora
correo: fmontoya @imas.go.cr
teléfono: 2443-0313</t>
  </si>
  <si>
    <t>IMAS-SGGR-AEC-217-2021 ,  IMAS-CD-AI-196-2021, IMAS-SGGR-AEC-450-2021.</t>
  </si>
  <si>
    <t xml:space="preserve">
Con oficio AEC-327-03-2019 se envió a la SGGR el protocolo para revisión y aprobación.  Con el oficio IMAS-SGGR-AEC-336-2020 se solicitó prórroga para el 31 de agosto 2020, se indicó que se iba a incluir en el Manual de Procedimientos de Empresas Comerciales.  En el nuevo Manual de Procediimientos que se está elaborando, se aclarará esta situación para eliminar el punto pendiente. Según el oficio  IMAS-SGGR-298-2020 el cronograma de trabajo para la elaboración del Manual de Procedimientos de AEC se extendió hasta el 28 de  febrero 2021."Oficios AEC N° 470-06-2016, AEC-UCA N°826-11-2016, AEC N° 919-12-2016, AI.: 556-12-2016, AEC-UMV N°124-02-2017, AEC-02-01-2018, AEC N° 469-05-2018,  AI. 194-05-2018,  AEC N° 0469-05-2018
La Auditoría solicita elaborar un protocolo para las eventuales devoluciones en efectivo sobre compras de mercadería no retirada.  Esto se refiere a una modalidad de venta que ya no existe, pues actualmente todas las compras se pagan y se reciben los productos en el mismo momento.  En el nuevo Manual de Procediimientos que se está elaborando, se aclarará esta situación para eliminar el punto pendiente.  
Se solicitó  prórroga con IMAS-SGGR-AEC-217-2021 hasta el 30 de septiembre 2021 y fue  concedido mediante oficio IMAS-CD-AI-196-2021.                                                  Con el oficio IMAS-SGGR-AEC-450-2021 se solicita el cumplimiento de la recomendación a la auditoría  ya que actualmente no fue necesario incluir en el Manual Operativo de Procedimiento del área de Empresas Comerciales un procedimiento de protocolo de devolución de efectivo a los clientes de las Tiendas Libres, ya que desde hace muchos años a los clientes no se les entrega mercadería en salas de abordaje entonces ya no existe ningún riesgo como si existía en el pasado de que el cliente no se llevara sus productos, por lo tanto apartir de la aprobación del Manual con el oficio IMAS-GG-1926-2021 del 01 de setiembre de 2021 se da por cumplida.</t>
  </si>
  <si>
    <t xml:space="preserve">En la revisión efectuada se detectaron diferencias en los registros de las Conciliaciones Bancarias  y los Movimientos de Tarjetas de Débito y Credito. </t>
  </si>
  <si>
    <t>4.3 Ordenar al Jefe de la Unidad de Coordinación Administrativa que supervise el proceso de confección y presentación de las conciliaciones bancarias y las conciliaciones de movimientos de tarjetas de crédito y debito, dejando evidencia de ello; con el fin de detectar y corregir inconsistencias o errores, en forma oportuna. (Véanse puntos 2.4 y 2.5 del aparte de resultados) (Plazo: 2 meses, vence: 31 de julio del 2016)</t>
  </si>
  <si>
    <t>Mediante oficio AEC N° 533-07-2016, la Administradora General de Empresas Comerciales, le solicita al Lic. Mauricio Pana Solano  Jefe de UCAR, establecer un mecanismo que permita detectar y corregir inconsistencias o errores, en el proceso de conciliaciones bancarias y conciliaciones de movimientos de tarjetas de crédito y débito.
Con oficio AEC N° 535-07-2016 del 26/07/2016,el Lic. Mauricio Pana le informa a la Licda. Carolina Murillo el mecanismo que actualmente se utiliza para el proceso de conciliaciones bancarias y conciliaciones de movimientos de tarjetas.
Con oficio AEC N° 542-07-2016, la Licda. Carolina Murillo, le informa  a la AUDitoría Interna se giraron los oficios anteriormente indicados (AEC-533-+07-2016 y AEC-535-07-2016).
Con oficio AEC 122-02-2017 dirigido a la SGGR, se remite para su revisión la prouesta de Procedimiento para Conciliación de Tarjets de Débito y Crédito de Empresas Comerciales.</t>
  </si>
  <si>
    <t>Oficio SGGR-0303-08-2016</t>
  </si>
  <si>
    <t xml:space="preserve">Las inconsistencias en los registros se debe en gran parte a la falta de controles y supervisión por parte del Jefe de la Unidad de Coordinación Administrativa; debido a que tiene que realizar labores operativas que le competen a sus subordinados, porque estos se les ha asignado funciones de otra unidad. </t>
  </si>
  <si>
    <t>4.4 Efectuar una adecuada distribución de las funciones entre el personal técnico que conforma la Unidad de Coordinación Administrativa del Área de Empresas Comerciales. (Véase punto 2.5 del aparte de resultados) (Plazo: 3 meses, vence: 30 de agosto del 2016)</t>
  </si>
  <si>
    <t>Con oficio AEC N° 470-06-2016, dirigido al MSc. Edgardo Herrera Ramírez, la Licda. Carolina Murillo  informa que acepta la recomendación  para cumplirla en el plazo establecido.
Con oficio AEC N° 517-08-2016, dirigido a los funcionarios  Laura Fernández Jiménez, Marianellla Hernández Chan, Bryan Navarrete Díaz, Técnicos Administrativos AEC., se les indica que en  conjunto con la jefatura de UCAR y la Adminstradora de Empresas Comerciales, y para dar cumplimiento a esta recomendación, desarrollaron un rol de funciones, para que cada uno vele por su correcta aplicación y funcionamiento.
Oficio AEC N° 617-08-2016, se le informa a la Aduditoría Interna que se elaboró una matriz con la distribución de las funciones.</t>
  </si>
  <si>
    <t>Oficio AEC N°617-08-2016</t>
  </si>
  <si>
    <t>En la revisión del Sistema de Facturación de las Tiendas libres, se identificó que los cajeros del banco tenían acceso a elimirnar las prefacturas realizadas por los vendedores y enviadas a la terminal de trabajo del cajero para el respectivo cobro.</t>
  </si>
  <si>
    <t>4.5 Gestionar, en coordinación con el Área de Tecnologías de Información, la modificación del módulo de cobro del sistema LDCOM (utilizado en las cajas recAUDadoras administradas por la entidad bancaria), con la finalidad de incluir la aprobación, de forma automatizada y previa, de los Coordinadores de Punto de Ventas, en el proceso de eliminación de las prefacturas que son enviadas por los vendedores al cajero o cajera de la entidad bancaria. (Véase punto 2.6 del aparte de resultados) (Plazo: 7 meses, vence: 30 de diciembre del 2016)</t>
  </si>
  <si>
    <t>Con oficio AEC N° 470-06-2016, dirigido al MSc. Edgardo Herrera Ramírez, la Licda. Carolina Murillo  informa que acepta la recomendación  para cumplirla en el plazo establecido.
Oficio AEC N°933-12-2016, se indica que mediante oficio AEC-UCA N°939-12-2016 se solicita prórroga.
Oficio AEC N°939-12-2016, se informa acerca de los motivos que están retrasando el cumplimiento de la recomendación y se solicita prórroga al 31/03/2017.
Oficio AI.196-05-2017, se otorga prórroga solicitada mediante AEC N°362-05-2017 hasta el 31/07/2017.
Con oficio AEC N° 625-08-2017, se solicitó prórroga, la cual fue otorgada mediante oficio AI. 286-08-2017, al 31/10/2017
Con oficio AI. 429-11-2017 se otorga prórroga solicitada con ofico AEC N° 841-10-2017 al 31/05/2018.
Con oficio AEC N° 0395-05-2018 del 07 de mayo 2018, dirigido al Lic. Edgardo Herrera, se le informa acerca de las acciones desarrolladas para cumplir con la recomendación, y se solicita una prórroga hasta  finales del mes de julio 2018.
Con oficio AEC N° 758-07-2018 dirigido al MSc. Edgardo Herrera se solicita prórroga al 30/11/2018.
Oficio AI. 298-08-2018 se concede prórroga al 30 noviembre 2018.</t>
  </si>
  <si>
    <t>Ofiicios AEC N° 470-06-2016, AEC N°933-12-2016, AEC N° 939-12-2016, AI. 196-05-2017, AEC n° 362-05-2017, AEC N° 625-08-2017, AI. 286-08-2017, AI. 429-11-2017, AEC N° 841-10-2017, AEC N° 395-05-2018 y AI 174-05-2018,  AEC N° 758-07-2018,  AI. 298-08-2018</t>
  </si>
  <si>
    <t>Ya no existe el puesto de Coordinadores de Punto de Venta, por reestructuración organizativa</t>
  </si>
  <si>
    <t xml:space="preserve">En la revisión del contrato "Primera  prórroga al Contrato de Sevicios de RecAUDación, Almacén Fiscal, Almacén General, Nacionalización, Transporte y Distribución de Mercancías y Transportes de Valores para la sTiendas Libres de Derecho suscrito entre el IMAS y el Banco de Costa Rica", se estableció la fiscalización de los servicios de transporte de valores estaba a cargo del Técnico Administrativo </t>
  </si>
  <si>
    <t>4.6 En los próximos contratos o prórrogas a los contratos a suscribir entre el IMAS y Banco Crédito Agrícola de Cartago, designar como fiscalizador a la persona que ocupa el puesto de Jefe de la Unidad de Coordinación Administrativa, considerando lo dispuesto en el punto 9° del Manual de Cargos del Área de Empresas Comerciales. (Véase punto 2.7 del aparte de resultados) (Plazo: 4 meses, vence: 30 de setiembre del 2016)</t>
  </si>
  <si>
    <t>Con oficio AEC N° 470-06-2016, dirigido al MSc. Edgardo Herrera Ramírez, la Licda. Carolina Murillo  informa que acepta la recomendación  para cumplirla en el plazo establecido.
- Oficio AEC N° 669-09-2016, se dirige oficio a la AUDitoría Interna y se indica que en la contratación de Servicios Bancarios que entró en vigencia el 23/08/2015, se incluyó a "quuien ocupe el cago de Jefe de la Unidad de Coordinación Administrativa,   como encargado del contrato.</t>
  </si>
  <si>
    <t>Debido a que a la persona designada como fiscalizador del contrato (tarea que no le corresponde ya que no se contempla dentro de sus funciones de Técnico Administrativo) no se le dictaron las pautas para realizar dicha labor,po parte de la Administración,  no se realizó dicha tarea.</t>
  </si>
  <si>
    <t>4.7 Establecer, documentar y comunicar, los procedimientos y mecanismos de verificación requeridos para realizar el proceso de fiscalización del servicio de Transporte de Valores que brinda de la entidad bancaria con la cual se firmo el contrato de recAUDación de las ventas de las Tiendas Libres de Derechos, con el fin de garantizar que la persona designada ejecute dicha función. (Véase punto 2.7 del aparte de resultados) (Plazo: 7 meses, vence: 30 de diciembre del 2016)</t>
  </si>
  <si>
    <t xml:space="preserve">Oficio AEC UCA N°029-01-2017 se solicita prórroga al 28/02/2017
Oficio AI. 015-01-2017, se otorga prórroga solicitada, para el 28/02/2017.
Oficio AEC UCA N°029-01-2017 se solicita prórroga al 28/02/2017
Oficio AI. 015-01-2017, se otorga prórroga solicitada, para el 28/02/2017.
Oficio AEC N° 138-02-2017, se citan las acciones desarrlladas para dar cumplimiento a dicha recomendación.
</t>
  </si>
  <si>
    <t>Oficio AEC N° 138-02-2017</t>
  </si>
  <si>
    <t xml:space="preserve">Se revisó la normativa vinculada a los procesos que involucran el manejo y control del efectivo en el Área de Empresas Comerciales  y publicada en la intranet institucional </t>
  </si>
  <si>
    <t>4.8 Actualizar los procedimientos que se indican a continuación relacionados con los procesos de manejo y control del efectivo en el Área de Empresas Comerciales, tomando en consideración, entre otros aspectos, los siguientes: (Véase punto 2.8 del aparte de resultados) (Plazo: 9 meses, vence: 28 de febrero del 2017)
a. Analizar los procedimientos, P-SGEC-FIN- 04 Conciliación de Movimientos Tarjetas de Crédito y Debito y P-SGEC-FIN-17 Manual de Conciliación de Movimientos de Tarjetas de Crédito y Débito, en el sentido de establecer su vigencia y eliminar el nombre especifico de la entidad bancaria que interviene en el proceso</t>
  </si>
  <si>
    <t>Jefe Unidad de Coordinación Administrativa</t>
  </si>
  <si>
    <t xml:space="preserve">Con oficio AEC N° 470-06-2016, dirigido al MSc. Edgardo Herrera Ramírez, la Licda. Carolina Murillo  informa que acepta la recomendación  para cumplirla en el plazo establecido.
Oficio AI.196-05-2017, se otorga prórroga solicitada mediante AEC N°362-05-2017 hasta el 31/07/2017.
Con oficio AEC N° 625-08-2017, se solicitó prórroga, la cual fue otorgada mediante oficio AI. 286-08-2017, al 31/10/2017
N°029-01-2017 se solicita prórroga al 28/02/2017
Oficio AI. 015-01-2017, se otorga prórroga solicitada, para el 28/02/2017.
Con oficio AI. 429-11-2017 se otorga prórroga solicitada con ofico AEC N° 841-10-2017 al 31/05/2018.
 Con oficio AEC-572-06-2018 se solicita  prórroga para atender   las recomendaciones  4.8 del Aud-030-216 y 4.1  del Aud-031-2016  al 30/09/2018.
Con oficio SGGR-479-09-2018, se remitió para aprobación de la Gerencia General la propuesta de Procedimiento para Conciliación de Tarjetas de Crédito y Débito de AEC.
Con oficio AI. 353-09-2018 se concede prórroga solicitada mediante oficio AEC-UCA-926-06-2018, al 30 de noviembre del 2018.Se actualizò el procedimiento conciliaciòn cuentas por cobrar y ademas se encuentran al día las conciliaciones de cuentas por cobrar. Se envió el oficio IMAS-SGGR-AEC-884-2020 a Auditoría solicitando prórroga al 28-02-2021 fecha en que estará el Manual de Procedimientos de Empresas Comerciales y la Auditoría Interna concedió la prórroga con el oficio IMAS-CD-AI-492-2020. Se solicitó prórroga mediante Oficio IMAS-SGGR-AEC-217-2021 hasta el 30 de septiembre 2021, el cual fue concedido mediante oficio IMAS-CD-AI-196-2021  . Con el oficio IMAS-SGGR-AEC-450-2021 se solicita el cumplimiento de la recomendación a la auditoría, La recomendación se cumple con la aprobación del Manual con el oficio IMAS-GG-1926-2021 del 01 de setiembre de 2021 se da por cumplida con los procedimientos #8 Conciliación de cuentas por cobrar y #7 Conciliación Bancaria, con respecto a los puntos a) y c): ambos procedimientos no mencionan ninguna entidad bancaria específica y además indican la revisión que realiza la unidad de coordinación administrativa en cuanto a la revisión y validación de los cierres de ventas y sus respectivos depósitos o créditos por tarjetas.                                 </t>
  </si>
  <si>
    <t>Lic. Alicia Almendarez Z
correo:aalmendarez@imas.go.cr
teléfono: 2443-0313</t>
  </si>
  <si>
    <t xml:space="preserve"> IMAS-SGGR-AEC-217-2021, IMAS-CD-AI-196-2021, IMAS-SGGR-AEC-450-2021.                        IMAS-GG-1926-2021</t>
  </si>
  <si>
    <t>Solicitud de prórroga en atención a la recomendación 4.8 del Aud-030-216 y 4.1  del Aud-031-2016  e   informar acerca de las acciones desarrolladas para su cumplimiento.  Asimismo, se incluirá en el Manual de Procedimientos del AEC, que actualmente está en proceso de elaboración. Se elaboró una propuesta de Procedimento para Conciliación de Tarjetas de Débito y Crédito, que estaba en fase de revisión, pero surgió la oportunidad de redactar un Manual de Procedimentos para Empresas Comerciales, por lo que será parte de este documento.Se actualizò el procedimiento conciliaciòn cuentas por cobrar y ademas se encuentran al día las conciliaciones de cuentas por cobrar. Se envió el oficio IMAS-SGGR-AEC-884-2020 a Auditoría solicitando prórroga al 28-02-2021 fecha en que estará el Manual de Procedimientos de Empresas Comerciales y la Auditoría Interna concedió la prórroga con el oficio IMAS-CD-AI-492-2020. "Oficios AEC UCA N°029-01-2017 y AI. 015-01-2017,AEC-536-06-2018,  AEC-UCA-926-06-2018
 SGGR-479-09-2018,  AI. 353-09-2018.
Se elaboró una propuesta de Procedimento para Conciliación de Tarjetas de Débito y Crédito, que estaba en fase de revisión, pero surgió la oportunidad de redactar un Manual de Procedimentos para Empresas Comerciales, por lo que será parte de este documento. Con el oficio AEC-327-03-2019 se envió a la SGGR el procedimiento para revisión y aprobación. Se actualizò el procedimiento conciliaciòn cuentas por cobrar y ademas se encuentran al día las conciliaciones de cuentas por cobrar. 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Con el oficio IMAS-SGGR-AEC-450-2021 se solicita el cumplimiento de la recomendación a la auditoría, La recomendación se cumple con la aprobación del Manual con el oficio IMAS-GG-1926-2021 del 01 de setiembre de 2021 se da por cumplida con los procedimientos #8 Conciliación de cuentas por cobrar y #7 Conciliación Bancaria, con respecto a los puntos a) y c): ambos procedimientos no mencionan ninguna entidad bancaria específica y además indican la revisión que realiza la unidad de coordinación administrativa en cuanto a la revisión y validación de los cierres de ventas y sus respectivos depósitos o créditos por tarjetas.</t>
  </si>
  <si>
    <t>Se revisaron las conciliaciones y se detectaron diferencia en los registros, omisión de algunos etc.</t>
  </si>
  <si>
    <t>4.9 Analizar las situaciones determinadas en el punto 2.4 del presente informe y de conformidad con los resultados obtenidos, proceder a efectuar los ajustes respectivos, dejando evidencia de ello; así como emprender acciones para que en lo sucesivo no se vuelvan a presentar las deficiencias detectadas
a. Diferencias entre las partidas conciliatorias, presentadas en los puntos a) y b).
b. Naturaleza de las partidas conciliatorias presentadas en el punto c) y las diferencias que éstas provocan.
c. Las partidas conciliatorias no registradas que se presentan en el punto e) del apartado de resultados.</t>
  </si>
  <si>
    <t>Oficio AEC-139-02-2017 se informa de lo realizado y se solicita prórroga al 31/03/2017.
Mediante oficio AEC N° 451-06-2016 del 23 de junio del 2016, dirigido al MSc. Edgardo Herrera Ramírez, el Lic. Mauricio Pana, inidca que se acepta la recomendación en tiempo y forma.
Oficio AEC N° 617-08-2016, se exponen las razones por las que no se han podido cumplir, y se solicita prórroga hasta 31/03/2017.
Mediante oficio AI.362-08-2016, se aprueba prórroga solicitada al 28/02/2017.
Oficio AI.196-05-2017, se otorga prórroga solicitada mediante AEC N°362-05-2017 hasta el 31/07/2017.
Con oficio AEC N° 625-08-2017, se solicitó prórroga, la cual fue otorgada mediante oficio AI. 286-08-2017, al 31/10/2017
Con ofico AEC N° 841-10-2017se solicita prórroga  al 31/05/2018. 
Con oficio AI. 429-11-2017 se otorga prórroga solicitada 
Con oficio AEC  N° 574-06-2018, dirigido al MSc. Edgardo Herrera, se solicita dar  por subsanado lo relacionado con esta recomendación, debido a que  con la implementacion de las NICSP en el  año 2017, quedó atentida.</t>
  </si>
  <si>
    <t>AEC-139-02-2017, AEC N° 451-06-2016, AEC N° 617-08-2016, AI. 362-08-2016, AI. 196-05-2017, AEC N° 362-05-2017, AEC N° 625-08-2017, AI.286-08-2017, AEC N° 841-10-2017, AI. 429-11-2017, AEC N° 574-06-2018.</t>
  </si>
  <si>
    <t>En oficio 574-06-2018, se informa que se procedió a realizar los ajustes y con la implementacion de las NICSP del 2017, ya se habían subsanado estas diferencias. Se solicita dar por atendida esta medida.</t>
  </si>
  <si>
    <t>4.10 Ordenar, a los Técnicos Administrativos, imprimir los estados de cuenta utilizados para efectuar las conciliaciones bancarias, únicamente en formato PDF, con el fin de evitar alteraciones en la información contenida en los mismos. (Véase punto 2.4 del aparte de resultados) (Plazo: 2 meses, vence: 31 de julio del 2016)</t>
  </si>
  <si>
    <t>Con oficio AEC N° 542-07-2016, la Licda. Carolina Murillo, le informa  a la AUDitoría Interna que  se giró el oficio AEC-539-07-2016
Oficio SGGR-0303-08-2016 le solicita  al Lic. Edgardo Herrera, dar por cumplida esta recomendación.</t>
  </si>
  <si>
    <t>Oficios AEC N° 542-07-2016 y SGGR-0303-08-2016</t>
  </si>
  <si>
    <t>Se detectaron diferencias en los registros atribuidos de acuerdo a lo manifestado por los funcionarios al sistema, en e l momento de generar la información que se utiliza para el proceso de conciliaciones bancarias.</t>
  </si>
  <si>
    <t>4.11 Establecer controles en el proceso de confección de las conciliaciones bancarias que permitan detectar posibles errores y diferencias entre las partidas conciliatorias, los estados de cuenta y los libros de bancos, así como las diferencias y correcciones en la información que se ingresa en el SICCNET, con la finalidad de asegurar que la información que se presenta es confiable. (Véase punto 2.4, inciso f) del aparte de resultados) (Plazo: 7 meses, vence: 30 de diciembre del 2016)</t>
  </si>
  <si>
    <t>Con oficio AEC N° 542-07-2016, la Licda. Carolina Murillo, le informa  a la AUDitoría Interna se giró el oficio AEC-539-07-2016.
Adicional a esto la Subgerencia mediante oficio SGGR-0303-08-2016 le solicita  al Lic. Edgardo Herrera, dar por cumplida esta recomendación.</t>
  </si>
  <si>
    <t>Oficios AEC N° 542-07-2016 y SGGR-0303-08-2016 .
Oficio AEC UCA N°029-01-2017 dirigido a la AUDitoría Interna  se detalla las acciones para cumplir la recomendación</t>
  </si>
  <si>
    <t>El formato utilizado para conciliar las cuentas no es el mismo para todas las cuentas bancarias.</t>
  </si>
  <si>
    <t>4.12 Estandarizar los formularios que se utilizan para realizar las conciliaciones bancarias de las cuentas corrientes del Área de Empresas Comerciales, en donde se observe la misma información, tal como la fecha de las partidas conciliatorias y se reduzca el riesgo de omitir información necesaria para la identificación de las partidas pendientes de registro o acreditación. (Véase punto 2.4, inciso d) del aparte de resultados) (Plazo: 2 meses, vence: 31 de julio del 2016)</t>
  </si>
  <si>
    <t>Se determinó que  los saldos finales de los movimientos de tarjetas de crédito y débito, no coincide con el saldo incial del mes siguiente anotados en el auxiliar</t>
  </si>
  <si>
    <t>4.13 Analizar las situaciones determinadas en el punto 2.5 del presente informe y de conformidad con los resultados obtenidos, proceder a efectuar los ajustes respectivos, dejando evidencia de ello; así como emprender acciones para que en lo sucesivo no se vuelvan a presentar las deficiencias detectadas. (Véase punto 2.5 del aparte de resultados) (Plazo: 3 meses, vence: 30 de agosto del 2016)</t>
  </si>
  <si>
    <t>Oficio AEC N° 617-08-2016, se exponen las razones por las que no se han podido cumplir, y se solicita prórroga hasta 31/03/2017.
Mediante oficio AI.362-08-2016, se aprueba prórroga solicitada al 28/02/2017.
Se envia oficio AEC-UCA-571-06-2018, dirigido al MSc. Edgardo Herrera Ramírez,  inidcando que se realizaron los ajustes a la cuenta y que las coniliaciones están actualizadas al día de hoy; se solicita dar por concluida la recomendación.</t>
  </si>
  <si>
    <t>Oficios AEC N° 617-08-2016 ,  AI. 362-08-2016 y AEC-UCA-571-06-2018.</t>
  </si>
  <si>
    <t xml:space="preserve"> se envía oficio aec-uca-571-06-2018 indicando que se realizaron los ajustes a a cuenta y las conciliaciones estan actualizadas al dia de hoy.  se solicito dar por concluida la recomendación. </t>
  </si>
  <si>
    <t>Se determinó que  los saldos finales de los movimientos de tarjetas de crédito y débito, no coincide con el saldo incial del mes siguiente anotados en el auxiliar; asimismo se determinó que registros de depósitos realizados por el BCR en colones y dólares   no es coincidente con los datos registrados en los estados bancarios.</t>
  </si>
  <si>
    <t>4.14 Verificar, dejando evidencia de ello, el proceso de conciliación de movimientos de las tarjetas de crédito y débito del Área de Empresas Comerciales, asimismo, establecer un protocolo a seguir, para detectar y corregir inconsistencias en forma oportuna, con la finalidad de asegurar que la información que se presenta sea confiable y veraz. (Véase punto 2.5 del aparte de resultados) (Plazo: 3 meses, vence: 30 de agosto del 2016)</t>
  </si>
  <si>
    <t>Oficio AEC N° 617-08-2016, se exponen las razones por las que no se han podido cumplir, y se solicita prórroga hasta 31/03/2017.
Mediante oficio AI.362-08-2016, se aprueba prórroga solicitada al 28/02/2017.
Con oficio AEC-UCA N° 571-06-2018, dirigido al MSc. Edgardo Herrera se le informa que se realzaron los ajustes a la cuenta y que las conciliaciones al día de hoy estpan actualizadas, (sea djunta documentación de respaldo) por lo que se solicita dar por cumplida la recomendación.</t>
  </si>
  <si>
    <t xml:space="preserve">Oficios AEC N° 617-08-2016 y AI. 362-08-2016, AEC-UCA-571-06-2018 </t>
  </si>
  <si>
    <t>En el apartado 2. REALIZACIÓN DE TRANSACCIONES EN EL SISTEMA DE INTERNET BANCARIO, no se menciona a los colaboradores del Área de Empresas Comerciales, específicamente en los puntos 2, 3, 4 y 12 pese a que realizan funciones vinculadas con las transacciones en el sistema de internet bancario, tales como: elaboración de transferencias, revisión y validación de la documentación que las respalda, confirmación de las mismas.</t>
  </si>
  <si>
    <t xml:space="preserve">4.15  Incluir en el sistema de internet bancario de la entidad bancaria con la cual se firmó el contrato de recAUDación de las ventas de las Tiendas Libres de Derechos, a las personas que ocupen los puestos  de Administradora General de Empresas Comerciales y Jefe de la Unidad de Coordinación  Administrativa, para que tengan acceso a consultar las cuentas, movimientos, información general y valores en tránsito de las cuentas corrientes bancarias , donde ingresa el dinero proveniente de las cajas recAUDadoras de las Tiendas Libres, con la finalidad  de facilitarles la consulta constante y permanente la información requerida en las conciliaciones bancarias , conciliaciones de movimientos de tarjetas de débito y crédito y las validaciones de los cierres de caja de las Tiendas Libres, lo que les permitirá la detección y corrección oportuna de posible inconsistencias, a fin de fortalecer el control interno en el proceso de manejo y control del efectivo.”  </t>
  </si>
  <si>
    <t>Unidad de Tesorería</t>
  </si>
  <si>
    <t xml:space="preserve">Se incluyeron en Bancredito el perfil de los funcionarios de Empresas Comerciales </t>
  </si>
  <si>
    <t>Licda. Maritza Aragón Domian,  correo electrónico: maragon@imas.go.cr, teléfono 2202-4055</t>
  </si>
  <si>
    <t>Oficio GG-1147-06-2016 del 6/6/2016</t>
  </si>
  <si>
    <t>Resulta necesario que la Unidad de Tesorería actualice el registro de las personas autorizadas para firmar en la cuenta corriente del Fondo Fijo, en donde solo funcionarios y funcionarias de la institución y colaboradores del Área de Empresas Comerciales, cuenten con este permiso y que coincidan con las personas autorizadas a firmar electrónicamente en la cuenta del fondo, con el fin de fortalecer los procedimientos de control en las autorizaciones de las transferencias electrónicas.</t>
  </si>
  <si>
    <t>4.16 Realizar las gestiones respectivas ante el Banco de Costa Rica para actualizar los registros de las personas autorizadas para firmar físicamente en la cuenta corriente 001-302213-7 en colones, con la cual se administra el Fondo Fijo del Área de Empresas Comerciales</t>
  </si>
  <si>
    <t>Tal como se indicó en el oficio TES 96-07-2016, esta recomendación está cumplida con el oficio GG 1054-05-2016, con el cual se solicita al BCR la actualización  de las personas autorizadas a firmar físicamente</t>
  </si>
  <si>
    <t xml:space="preserve">Oficio GG-1054-05-2016 del 24/5/2016  </t>
  </si>
  <si>
    <t>AUD 031-2016</t>
  </si>
  <si>
    <t>Se omiten los controles orientados a verificar la correcta aplicación de los depósitos realizados el día siguiente (hábil), adicionalmente, es ambivalente al establecer el responsable de revisar los cierres de caja, por cuanto se indican dos puestos diferentes en su diagrama de flujo, a saber: “ASISTENTE DE FINANZAS Ó ASISTENTE DE LOGÍSTICA”, por lo cual no queda claro a cuál unidad le corresponde la función de aplicación de los documentos</t>
  </si>
  <si>
    <t>4.1. Actualizar y modificar el procedimiento de Cierres Diarios de Cajas, P-SGEC-FIN-11, tomando en cuenta al menos los siguientes aspectos y considerando lo establecido en el Manual de Procedimientos para Elaborar y/o Modificar Normativa y otros Instrumentos Institucionales, una vez actualizados, proceder a la publicación en el CIRE para el conocimiento en el ámbito institucional. (Ver puntos 2.1 y 2.2 del presente informe) (Plazo: 8 meses, vence: 28 de febrero del 2017) a) Definir la unidad administrativa o puesto/cargo responsable de recibir y custodiar los documentos de cierres.
b) Ajustar el diagrama de flujo a los procesos que actualmente se realizan en esta actividad.
c) Definir los controles que permitan verificar la correcta aplicación de los depósitos en el día siguiente hábil.
d) Definir el nombre del puesto o cargo responsable de revisar los cierres de caja.</t>
  </si>
  <si>
    <t>Con oficio AEC N° 426-06-2016 dirigio al MSc. Edgardo Herrera Ramírez , la Licda. Carolina Murillo inidca que da por aceptada esta recomendación.
Con oficio AEC 122-02-2017 dirigido al SGGR, se remite para us revisión la prouesta de Procedimiento para Revisiones Diarias de Cierres de Empresas Comerciales.
Mediante oficio AEC-656-08-2017, seremitió a la Subgerencia de Gestión de Recursos la propuesta de Procedimiento para su revisión.
Con oficio AEC N°138-02-2017 dirigido al MSc. Edgardo Herrera se informa que el Procedimiento fue remitido a la SGGR para su revisión.
Con oficio AEC N°474-05-2018, dirigido al Lic. Edgardo Herrera sele explica los inconvenientes que el Área ha tenido para poder cumplir con la recomendación y le solicita una prórroga al 30/09/2018.
Con oficio AEC 475-05-2018 dirigido al Lic. Maurcio Pana, se le instruye para que le realice al procedimiento lo señalado en la recomendación e informe a la AUDitoría acerca de los avances.
Con oficio AEC-UCA-572-06-2018 dirigido al MSc. Edgardo Herrera Ramírez se informa que el procedimiento se encuentra en revisión ante la SGGR y se solicita conceder una prórroga al 30 setiembre 2018.
Con oficio AI. 353-09-2018,seconcede prórroga solicitada mediante oficio AEC-UCA-926-09-2018 al 30 de noviembre del 2018.</t>
  </si>
  <si>
    <t>Oficio AEC N° 426-06-2016, AEC N° 122-02-2017, AEC N° 656-08-2017, AEC N° 138-02-2017, AEC N° 474-05-2018, AEC N° 475-05-2018,AEC-UCA-572-06-2018,AI. 353-09-2018, AEC-UCA-926-09-2018</t>
  </si>
  <si>
    <t>3011/2018</t>
  </si>
  <si>
    <t>INFORME SOBRE LOS RESULTADOS OBTENIDOS EN LA EVALUACIÓN DE LOS CONTROLES APLICADOS EN LAS VENTAS CON TARJETAS DE CRÉDITO Y DÉBITO EN LAS TIENDAS LIBRES DE DERECHO</t>
  </si>
  <si>
    <t>Se determinó que la
persona responsable de la Unidad de Coordinación Administrativa de las Empresas
Comerciales, no tiene acceso a la sucursal electrónica del ente emisor de las Tarjetas de
Crédito y Débito de BAC Credomatic, según los números de afiliado 50144020 (colones) y
7004402 (dólares)</t>
  </si>
  <si>
    <t>4.2  Gestionar, en coordinación con la Unidad de Tesorería, el incluir y autorizar el acceso a la sucursal electrónica de los entes emisores de las tarjetas de crédito y débito (Credomatic de Costa Rica y la entidad bancaria que brinda el servicio de recAUDación), a las personas autorizadas por esa dependencia, incluyendo al Jefe de la Unidad de Coordinación Administrativo, para que tengan acceso a consultar los movimientos realizados por concepto de ventas efectuadas por tarjetas de crédito y débito, con la finalidad de facilitarles la consulta constante y permanente a la información requerida en las validaciones de los cierres de caja de las Tiendas Libres, lo que les permitirá la detección y corrección oportuna de posibles inconsistencias, a fin de fortalecer el control interno en el proceso de manejo y control del efectivo. (Ver punto 2.3 del presente informe) (Plazo: 3 meses, vence: 30 de setiembre del 2016)</t>
  </si>
  <si>
    <t>No se logró verificar</t>
  </si>
  <si>
    <t>Saldos finales inexactos anotados en las conciliaciones: Se determinó que en las
conciliaciones de movimientos de tarjetas de crédito y debito, denominadas “3000010
Credomatic Colones” y “3000140 Costa Rica Colones” (Banco de Costa Rica), ambas del
mes de agosto del 2015, el saldo anotado como conciliado no coincide con la suma
aritmética anotada en la conciliación respectiva</t>
  </si>
  <si>
    <t>4.3. Autorizar y aprobar, previa valoración, las conciliaciones de movimientos de tarjetas de crédito y débito efectuadas durante el periodo de junio a agosto del 2015, considerando que el Jefe de la Unidad de Coordinación Administrativa de ese momento, dejo de laborar para el Area de Empresas Comerciales. (Ver punto 2.4, inciso b) del presente informe) (Plazo: 2 meses, vence: 30 de agosto del 2016)</t>
  </si>
  <si>
    <t>Se realizaron las acciones correctivas requeridas y mediante  oficio AEC-180-03-2017 se informa a la AUDitoría Interna lo realizado para dar cumplimiento a la misma.</t>
  </si>
  <si>
    <t>Debido a que no hay una persona designada exclusivamente para que realice dicha labor se requiere que dichas transacciones sean revisadas y aprobadas.</t>
  </si>
  <si>
    <t>4.4. Actualizar las conciliaciones de los movimientos realizados con tarjetas de crédito y débito, a la vez establecer plazos y mecanismos orientados a mantenerlas actualizadas, de forma tal que se cautele la efectiva recuperación de los ingresos producto de lo vendido en las Tiendas Libres de Derecho dentro de los plazos establecidos. (Ver punto 2.2 del presente informe) (Plazo: 6 meses, vence: 31 de diciembre del 2016)</t>
  </si>
  <si>
    <t>Con oficio AEC-UCA N° 571-06-2018, dirigido al MSc. Edgardo Herrera se le informa que se realzaron los ajustes a la cuenta y que las conciliaciones al día de hoy estpan actualizadas, (sea djunta documentación de respaldo) por lo que se solicita dar por cumplida la recomendación.</t>
  </si>
  <si>
    <t>Oficio AEC-UCA N° 571-06-2018</t>
  </si>
  <si>
    <t xml:space="preserve">se envía oficio aec-uca-571-06-2018 indicando que se realizaron los ajustes a la cuenta y las conciliaciones estan actualizadas al dia de hoy.  se solicito dar por concluida la recomendación </t>
  </si>
  <si>
    <t>Realizar las labores de revisión  y aprobación de las conciliaciones de tarjetas de crédito, por parte del Jefe de la Unidad de Coordinación Administrativa.</t>
  </si>
  <si>
    <t>4.5. Analizar las situaciones descritas en el punto 2.4 del presente informe y de conformidad con los resultados obtenidos, proceder a efectuar los ajustes respectivos, dejando evidencia de ello; así como emprender acciones para que en lo sucesivo no se vuelvan a presentar las deficiencias detectadas. (Ver punto 2.4 del presente informe) (Plazo: 2 meses, vence: 30 de agosto del 2016)</t>
  </si>
  <si>
    <t xml:space="preserve"> Oficio AEC-UCA-571-06-2018 </t>
  </si>
  <si>
    <t>AUD 033-2016</t>
  </si>
  <si>
    <t xml:space="preserve">Falta de valoracion de la capacidad instalada de las organizaciones </t>
  </si>
  <si>
    <t>4.1  Implementar y someter a la respectiva aprobación, los mecanismos  y procedimientos necesarios, para que previo al giro de los recursos a las organizaciones, la Institución haya determinado la  capacidad instalada  del sujeto privado para administrar fondos públicos, los cuales deben permitir la comprobación sobre la capacidad legal, técnica, administrativa y financiera que cuenta la organización, para asegurar el debido cumplimiento del destino legal de los recursos. Para ello, debe observar como referencia, la normativa que la Contraloría General empleaba para esos efectos, tales como el “Reglamento sobre la calificación de sujetos privados idóneos para administrar fondos públicos”, publicado en La Gaceta Nº 91 del 12 de mayo del 2005 y las “Directrices sobre los requisitos mínimos que deben presentar los sujetos privados para obtener la calificación de  para administrar fondos públicos”, publicadas en La Gaceta Nº 123 del 27 de junio de 2005. Asimismo, en su condición de administración concedente, el IMAS debe cumplir con lo establecido en las Normas de Control Interno para el Sector Público (N-2-2009-CO-DFOE)</t>
  </si>
  <si>
    <t>en Reglamento en art. 98-111 y en Manual en el paso 20 de los beneficios grupales para sujetos privados, paso 19 para beneficio proyectos socioproductivos y paso 12 de los beneficios grupales para sujetos publicos</t>
  </si>
  <si>
    <t>INFORME SOBRE LA EVALUACIÓN DE TRANSFERENCIAS A SUJETOS PRIVADOS POR MEDIO DE CONVENIOS MENORES O IGUALES A 50 MILLONES DE COLONES</t>
  </si>
  <si>
    <t>Falta del permiso de funcionamiento en el expediente</t>
  </si>
  <si>
    <t xml:space="preserve">4.2   Incorporar y someter a la respectiva aprobación, un procedimiento por medio del cual las organizaciones a las cuales se les transfieren recursos públicos y que requieran de permisos de funcionamiento o habilitación, brinden una declaración jurada sobre el cumplimiento de los requisitos y condiciones previas que deben cumplir para el trámite de solicitud del permiso de habilitación o funcionamiento; así como el compromiso de remitir al Área Regional, la habilitación o permiso de funcionamiento de la obra financiada por el IMAS, una vez que haya sido otorgado por el Ministerio de Salud, la cual debe establecerse como requisito para el finiquito del proyecto, lo que permitirá comprobar la correcta utilización y el debido cumplimiento del destino legal de los fondos otorgados y constatar que se haya cumplido con el objeto social para el cual se otorgó el beneficio. </t>
  </si>
  <si>
    <t>en Manual en paso 67 en Procedimiento de compra de inmueble para desarrollo de proyectos grupales. Paso 82 de infraestructura comunal y productiva y paso 75 para equipaamiento basico; paso 73 proeycto socioproductivo, paso 79 infaestructura comunal para sujetos publicos y paso 67 equipamiento basico para sujetos privados.</t>
  </si>
  <si>
    <t>Frima de Documento: La Asociación Administrativa del Acueducto Rural de San Roque de Grecia, cuya
transferencia de fondos se realizó por medio del Área Regional de Desarrollo Social
de Alajuela, presentó al IMAS la copia de los estados financieros, los cuales debían
estar firmados por el Contador que los preparó y por el representante legal del sujeto
privado; sin embargo, dicho documento no contenía el nombre y firma del Contador
que los preparó.</t>
  </si>
  <si>
    <t>4,3 Girar instrucciones a los funcionarios responsables de recomendar, aprobar y dar seguimiento a los proyectos de Infraestructura Comunal, cumplan en tiempo y forma con las disposiciones contenidas en la normativa interna y en las circulares 14299 y 14300 de la Contraloría General de la República, así como en los convenios suscritos, especialmente en lo relativo a: La integridad de la información que el Sujeto Privado presenta previo a la aprobación de los proyectos, relacionado con la presentación de los Estados Financieros, los cuales deben contar con el nombre y la firma del Contador que los preparó debidamente incorporado al Colegio Profesional respectivo. (Ver el punto 2.1.1 de resultados). (Plazo: vence: 30 de julio del 2016).</t>
  </si>
  <si>
    <t>Jefe Regional Alajuela</t>
  </si>
  <si>
    <t>Se envía oficio ARDS-A-216-06-2016 de fecha 24 de junio 2016, mediante el cual se instruye a los coordinadores(as) y profesionales ejecutores del componente de Infraestructura Comunal e Ideas Productivas, a acatar de forma obligatoria la citada recomendación y ponerla en práctica en la conformación de expedientes de proyectos de Infraestructura Comunal y proyectos productivos.</t>
  </si>
  <si>
    <t>Licda. Rosibel Guerrero, Jefe Regional Alajuela</t>
  </si>
  <si>
    <t>Recibidos de oficios 27 y 28 de junio 2016</t>
  </si>
  <si>
    <t>AUD 034-2016</t>
  </si>
  <si>
    <t>Incorporar en el Marco Conceptual, Operativo y Organizacional de la Red, las actividades, responsabilidades de cada una de las instituciones participantes en la Red, así como los mecanismos de gestión necesarios para articular las actividades que ejecuta el IMAS.</t>
  </si>
  <si>
    <t>4.1 Realizar las acciones pertinentes, para que en el Marco Conceptual, Operativo y Organizacional de la Red, se incorpore al menos lo siguiente:_x000D_
a) Las actividades y responsabilidades de cada una de las instituciones participantes en la Red Nacional de Cuido, de forma que realice una evaluación de la atención integral que brindan estos Centros de Cuido, para cautelar el cumplimiento de los objetivos asociados con las transferencias que realiza el IMAS como Unidad Ejecutora y concedente de los recursos de este programa gubernamental.</t>
  </si>
  <si>
    <t>Director Red Cuido</t>
  </si>
  <si>
    <t>Se está desarrollando un plan para la ejecución de recursos provenientes de un préstamo no reembolsable con el Banco Interamericano de Desarrollo, para la realización de una consultoría que estará atendiendo lo solicitado en cuanto a la definición de actividades y responsabilidades atinentes a las entidades públicas que conforman la Red Nacional de Cuido y Desarrollo Infantil. Por lo tanto, resulta viable coadyuvar y cumplir con la disposición.</t>
  </si>
  <si>
    <t>MSc. Keneth Araya Andrade/ email: karaya@imas.go.cr</t>
  </si>
  <si>
    <t>Mediante oficio STRC-202-08-2016 se responde a AUDitoría con relación al mismo: "se procederá con las recomendaciones emanadas de dicho informe".</t>
  </si>
  <si>
    <t>Según oficio STRC-348-12-2017 de fecha 18 de diciembre, referente al avance respuesta de las recomendaciones 4.1 a y 4.2 del Informe AUD  034-2016, enviado desde esta Secretaría Técnica, se indica que "En relación con la recomendación 4.1a y b se debe señalar que lo indicado en la misma se encuentra en documentos que han sido generados por la consultoría “Planeamiento Estratégico, Conceptual y Operativo de la REDCUDI” los documentos elaborados mediante la consultoría: “Planeamiento Estratégico, Conceptual y Operativo de la REDCUDI”  dando respuesta a la recomendacioón 4.1 de este informe. Además, según acuerdos 2-01-2018 y 3-01-2018, 4-01-2018 y 05-01-2018 y 06-01-2018 de la Comisión Consultiva de la Red Nacional de Cuido, de fecha 22 de enero de 2018, se aprueban las propuestas de modificación de los productos Plan Estratégico de la REDCUDI 2018-2022, el Marco conceptual, operativo y organizacional de la REDCUDI,  y el Reglamento a la Ley 9220. Y la popuesta del proyecto Políticas y lineamientos estratégicos orientados a la articulación de la  REDCUDI.Estos documentos aún no han sido publicados, ya que pocos días antes de finalizar la administración anterior se indicó desde Casa presidencial que ya no daba tiempo de que el señor ex presidente  los firmara.Sin embargo ya fueron traslados a la nueva jerarca, María Fulmen Salazar Elizondo, para su traslado a Casa Presidencial y continuar con el trámite correspondiente. Los tres primeros se publicarán mediante un decreto que los declare de interés público para que tengan carácter vinculante, y el Reglamento mediante un decreto aparte.</t>
  </si>
  <si>
    <t>INFORME SOBRE LA TRANSFERENCIA DE FONDOS PARA FUNCIONAMIENTO DE CECUDIS.</t>
  </si>
  <si>
    <t>Los indicadores definidos en el Plan de Acción de la Red 2012-2014, vigente para el periodo de estudio, no se encontraban claramente alineados con los establecidos por el IMAS en sus planes operativos, en coherencia con lo establecido en la Ley 9220</t>
  </si>
  <si>
    <t>4.2 Procedimentar la forma por medio de la cual se calculan los indicadores utilizados por la Red Nacional de Cuido, para evaluar las metas asociadas con el aumento de cobertura de las unidades ejecutoras de la Red (IMAS), de forma que muestren su contribución con la ejecución de la Red Nacional de Cuido.</t>
  </si>
  <si>
    <t>Se está desarrollando un plan para la ejecución de recursos provenientes de un préstamo no reembolsable con el Banco Interamericano de Desarrollo, para la realización de una consultoría que estará atendiendo lo solicitado en cuanto establecer las orientaciones y acciones operativas, indicadores, metodología de trabajo y evaluación del Plan Estratégico de la Red Nacional de Cuido y Desarrollo Infantil. Por lo tanto, resulta viable coadyuvar y cumplir con la disposición.</t>
  </si>
  <si>
    <t>Según oficio STRC-064-03-2018 de fecha 22 de marzo, referente al Informe acerca de la recomendación 4,2 del Informe AUD  034-2016 enviado desde esta Secretaría Técnica, se señala  que se procedió a "Procedimentar la forma por medio de la cual se calculan los indicadores utilizados por la Red Nacional de Cuido, para evaluar las metas asociadas con el aumento de cobertura de las unidades ejecutoras de la Red (IMAS)", haciendo traslado del mismo vía correo electrónico a las personas funcionarias de la ST-REDCUDI y AUDitoría Interna para su conocimiento.</t>
  </si>
  <si>
    <t>No se considera avance real ni se logra medir impacto social</t>
  </si>
  <si>
    <t>4.3   Realizar en los casos aplicables la proyección plurianual de los recursos asociados con los proyectos de la Red Nacional de Cuido de forma que se cautele  el cumplimiento del objetivo social de estos proyectos.</t>
  </si>
  <si>
    <t>Realizada proyeccion plurianual de recursos</t>
  </si>
  <si>
    <t xml:space="preserve">Se da por cumplido en Informe AUD 01-2018 emitido mediante oficio AI 050-02-2018 del 15 de febrero de 2018. a. </t>
  </si>
  <si>
    <t>Proyecto se desarrolla en terreno que presenta problemas de acumulación de aguas.</t>
  </si>
  <si>
    <t>4.4  Formalizar un instrumento de control que evidencie el análisis técnico preliminar  que realiza el Supervisor de obra o el Profesional Asesor designado, en cuanto a  la congruencia de los requisitos técnicos establecidos, con la finalidad de respaldar el  criterio técnico para la ejecución de Proyectos de Infraestructura comunal.</t>
  </si>
  <si>
    <t>En Manual en anexos del beneficio infraestructura comunal y productiva ("Informe técnico inicial de infraestructura" y "boleta de verificación de requisitos de proyectos de infraestructura")</t>
  </si>
  <si>
    <t>Se evidenció problema estructural en el techo del edificio</t>
  </si>
  <si>
    <t>4.5  Realizar las acciones correspondientes para que los proyectos grupales de infraestructura comunal relacionados con la Red Nacional de Cuido, además del porcentaje de avance de los informes de supervisión de los proyectos, cuenten con el criterio técnico de que las obras ejecutadas cumplen con las especificaciones técnicas que garanticen la calidad de la construcción para el debido funcionamiento del inmueble.</t>
  </si>
  <si>
    <t>Se tomaron las acciones requeridas para que constara el criterio técnico de que las obras ejecutadas cumplen con las especificaciones técnicaa que garanticen la calidad de la construcción para el debido funcionamiento del inmueble.</t>
  </si>
  <si>
    <t>Oficios SGDS 916-07-2016 y DSPC 0847-09-2016 y seguimiento dado a la recomendación mediante informe AUD 07-2017.</t>
  </si>
  <si>
    <t>Se evidenciaron problemas en construcción</t>
  </si>
  <si>
    <t xml:space="preserve">4.6  Establecer las acciones correspondientes, en coordinación con la Secretaría Técnica de la REDCUDI, para que sean corregidas las situaciones detalladas en el punto 2.1 de este informe, con la finalidad de cumplir con el objetivo para el cual se giraron los recursos. </t>
  </si>
  <si>
    <t xml:space="preserve">Establecimiento de acciones en coordinación con la Secretaría Técnica de la REDCUDI para la corrección de las situaciones detalladas en el informe con a finalidad de cuplir con el objetivo para el cual se giraron los recursos. </t>
  </si>
  <si>
    <t xml:space="preserve"> Oficios SGDS 0388-02-2018 y SGDS 0458-02-2018 (DSPC 0100-02-2018 y STCR-044-02-2018</t>
  </si>
  <si>
    <t>AUD 036-2016</t>
  </si>
  <si>
    <t>INFORME SOBRE LOS RESULTADOS OBTENIDOS EN LA ATENCION DE LA DENUNCIA SOBRE EL OTORGAMIENTO DE BENEFICIOS CONDICIONADOS</t>
  </si>
  <si>
    <t xml:space="preserve">El 01 de marzo del 2016, se recibió la documentación correspondiente a una denuncia
presentada ante esta AUDitoría Interna, relacionada con presuntas irregularidades en el
otorgamiento de subsidios a dos personas beneficiarias, para participar como testigos en un
procedimiento administrativo. </t>
  </si>
  <si>
    <t>4.1 Comunicar a quien corresponda, los resultados obtenidos en la investigación de los aspectos denunciados ante esta AUDitoría Interna. (Véase puntos 2.1 y 2.2 del aparte de resultados)</t>
  </si>
  <si>
    <t>AI 309-07-2016</t>
  </si>
  <si>
    <t>AUD 038-2016</t>
  </si>
  <si>
    <t>El 09 de setiembre del 2015, esta AUDitoría Interna recibió una denuncia relacionada con posibles irregularidades en el otorgamiento de beneficios de Mejoramiento de Vivienda en el Área Regional de Desarrollo Social de Puntarenas</t>
  </si>
  <si>
    <t> 4.1 Comunicar a la persona denunciante los resultados obtenidos en la investigación de los aspectos denunciados ante esta AUDitoría Interna.  (Véase puntos 2.1 y 2.2 del aparte de resultados)</t>
  </si>
  <si>
    <t>AI 316-07-2016</t>
  </si>
  <si>
    <t>INFORME SOBRE LOS RESULTADOS OBTENIDOS EN LA ATENCION DE LA DENUNCIA SOBRE EL OTORGAMIENTO DE BENEFICIOS DE MEJORAMIENTO DE VIVIENDA</t>
  </si>
  <si>
    <t>1 .Se comprobo no existir trato descriminatorio por edad para solicitante denunciante.                                                          2.Tampoco se pudo comprobar que el denunciante realizara tramites administrativos para acceder a un beneficio del componente Mejoramiento de vivienda .                                                                                                                                                         3.Asi mismo no se observa documento alguno donde el funcionario denegue el beneficio.                                                                                        4.En el expediente administrativo  no se archiva la denegacion del beneficio solicitado a la Institucion.</t>
  </si>
  <si>
    <t>4.2 Ordenar y Supervisar, a los Profesionales en Desarrollo Social que otorgan beneficios Institucionales, comuniquen por escrito,debidamente justificado o motivado, a los beneficiarios, la Denegacion,revocatoria,renovacion anulacion, o suspension de un beneficio solicitado.,ademas que la misma quede registrada en los sitemas Saben y archivada en el respectivo expediente</t>
  </si>
  <si>
    <t>Jefe Regional Puntarenas</t>
  </si>
  <si>
    <t>Mediante oficio ARDSP-157-10-2016 dirigido a Coordinadores de Unidades Locales de Desrrollo.Profesionales Ejecutores y Cogestores Sociales se les da a conocer el Informe AUD 0038-2016 y se le indica el acatamiento al punto 2.6.9 del Manual de Otorgamiento de Beneficios</t>
  </si>
  <si>
    <t>Kcamacho@imas.go.cr, Telefono 26631645</t>
  </si>
  <si>
    <t>oficio ARDSP-157-10-2016</t>
  </si>
  <si>
    <t>AUD 039-2016</t>
  </si>
  <si>
    <t>Se determinó que el Fideicomiso no cuenta con el análisis de costo-beneficio en relación con la línea Servicios "Fondo de Otorgamiento de Garantías", debido a al ausencia de una herramienta financiera que mida los costos con las garantías otorgadas, el Fideicomiso no puede conocer con una determinación clara y completa, si las garantías otorgadas a los beneficiarios están siendo eficaces y eficientes</t>
  </si>
  <si>
    <t>4.1 Elaborar una herramienta financiera que permita determinar la relación entre costos y los beneficios asociados a cada uno de los proyectos, con el propósito de medir en términos monetarios si los costos que son atribuidos al proyecto efectivamente contribuyen a los resultados de la gestión.</t>
  </si>
  <si>
    <t>Gerente Fideicomiso</t>
  </si>
  <si>
    <t xml:space="preserve">Elaboración de un Diagnostico, Plan de Acción y propuesta de sistema de evaluación del Fondo de Garantías del Fideimas, elaborado por la UCR ,  donde se incluye un apartado denominado Situación Financiera donde se calcularon  varios indicadores de desempeño financiero de la Unidad Ejecutora. Se esta valorando la aliacaciòn de dichos inidcadores, que vendria a sustituirse por la herramienta. </t>
  </si>
  <si>
    <t xml:space="preserve">Licda Margarita Fernandez Garita, </t>
  </si>
  <si>
    <t>Informe Final del Diagnostico, Plan de Accion y propuesta de Evaluación del Fondo de Garantías, donde se indican los parametros y/o herramientas para la evaluación del desempeño</t>
  </si>
  <si>
    <t>Informe de Evalución del Fideicomiso del cierre al 31 de diciembre del 2017</t>
  </si>
  <si>
    <t>INFORME SOBRE LOS RESULTADOS OBTENIDOS EN LA VERIFICACIÓN DE LOS COSTOS DE OPERACIÓN DEL FIDEICOMISO IMAS-BANANCIO - BANCRÉDITO</t>
  </si>
  <si>
    <t>Se determinó que las funciones del Administrador de caja chica, son incompatibles, al tener concentrados las funciones del manejo, custodia y trámite en un solo funcionario que también, ejecuta gastos, que son realizados en forma frecuente.</t>
  </si>
  <si>
    <t>4.2 Analizar y dejar evidencia de las funciones realizadas por la persona responsable de la caja chica, con el fin de evitar que el Asitente Administrativo de la Unidad Ejecutora, tenga ca cargo funciones incompatibles; además si se determina que no es posible seaparar las funciones, establecer controles alternativos con el fin de asegurar la adecuada administración y control del fondo fijo.</t>
  </si>
  <si>
    <t>Mediante oficion UE-FID :73-2002/01315-2016 del 26 de octubre del 2016, la Gerenta de la Unidad Ejecutora solicita a la señora Andrea Esquivel Hernández realizar arqueos mensuales no programados, de caja chica al funcionario encargado y dejar evidencia de los arqueos respectivos, en lo demás se le solicita un informe trimestral de los resultado de los arqueos realizados mensualmente.</t>
  </si>
  <si>
    <t>Arqueos de caja chica e informes trimestrales</t>
  </si>
  <si>
    <t>No existe una claridad en las funciones y atribuciones, para cada uno de los  miembros del Comité Director, permite que la Secretaria ejecute actos administrativos que no son concernientes a su función como es, el de firmar acuerdos que corresponde una potestad del Presidente, según lo dispuesto en la Ley de Administración Pública.</t>
  </si>
  <si>
    <t>Elaborar y comunicar un reglamento del Comité Director, con el fin de establecer las atribuciones y facultades  de cada uno de los miembros que conforman el órgano colegiado.</t>
  </si>
  <si>
    <t>Sesiones de trabajo con los miembros del Comité Director del Fideicomiso para el proceso de construcción del Reglamento del Comité Director. 
En trámite de publicación en el diario oficial La Gaceta y aprobado porle Comité Director del Fideicomiso en Acta N°016-2018, acuerdo 125-2018 del 03 de octubre del 2018</t>
  </si>
  <si>
    <t>Revisión propuesta Comité Director y espera del cambio de Fiduciario</t>
  </si>
  <si>
    <t>Oficio UE-FID.32-04/988-2018, concedido plazo oficio A.i. 235-06-2018</t>
  </si>
  <si>
    <t>Se observó que la Dirección Fiduciaria de Bancrédito no elabora el estado de flujo de efectivo, ni el estado de cambio en el patrimonio neto, así como, la nomenclatura utilizada para la presentación del balance de situación no cumple con las NIC; ejemplo de ello es la estructura del Balance de Situación la cual se presenta como activos, pasivos y patrimonio, sin hacer la debida clasificación la cual corresponde a activos corrientes, activos no corrientes, pasivos corrientes y pasivos no corrientes.</t>
  </si>
  <si>
    <t>Solicitar a la Dirección Fiduciaria del Banco Crédito Agrícola de Cartago que remita , el conjunto completo de Estados Financieros indicados en el apartado 2.3 del presente informe; con el fin de que se cumpla conformidad con las Normas Internacionales de Contabilidad NIC 1; así como, las disposiciones legales, reglamentarias que  le apliquen.</t>
  </si>
  <si>
    <t xml:space="preserve">  - Oficio UE-FID-73-2002/1092-2016 del 21 de setiembre del 2016 remitido a la Dirección de Fideicomiso del Banco Crédito Agrícola de Cartago solicitando el cumplimiento de dicha recomendación.                                </t>
  </si>
  <si>
    <t xml:space="preserve"> - Los estados financieros remitidos por el Banco mensualmente están cumpliendo con la normativa indicada.                      -Pendiente la remisión del Estado de Cambio  en el Patrimonio y Estado Flujo de Efectivo. </t>
  </si>
  <si>
    <t>Se remite anualmente por parte Fiduciario</t>
  </si>
  <si>
    <t>AUD 042-2016</t>
  </si>
  <si>
    <t xml:space="preserve"> Debilidades en el procedimiento de cálculo del Impuesto sobre la Renta</t>
  </si>
  <si>
    <t>4.1. Realizar un estudio que permita verificar la procedencia de los créditos que se aplican al personal del Instituto para la determinación del impuesto sobre la renta, específicamente en cuanto a los hijos y conyugue, según lo dispone el artículo 15 de la Ley de Impuesto sobre la Renta, N° 7092. (Ver punto 2.4 del aparte de resultados) (Plazo: 10 meses, vence: 30 de junio del 2017)</t>
  </si>
  <si>
    <t>Desarrollo Humano</t>
  </si>
  <si>
    <t>Se ha realizado el estudio, y se aplicarán las deducciones en la primer quincena de Abril de 2017.</t>
  </si>
  <si>
    <t>Vence el 30/06/2017</t>
  </si>
  <si>
    <t>INFORME SOBRE LOS RESULTADOS OBTENIDOS EN EL ESTUDIO DEL PROCESO DE ELABORACION DE LA PLANILLA INSTITUCIONAL</t>
  </si>
  <si>
    <t xml:space="preserve"> Debilidades en el archivo de documentos en los expedientes de los funcionarios y las funcionarias.</t>
  </si>
  <si>
    <t>4.2 Adoptar las medidas administrativas tendientes a actualizar el expediente personal físico y digital de las personas funcionarias del IMAS. (Ver punto 2.2 del aparte de resultados) (Plazo: 10 meses, vence: 30 de junio del 2017).</t>
  </si>
  <si>
    <t xml:space="preserve">Mediante oficio IMAS-GG-DH-1890-05-2019, se indica  las acciones realizadas para dar por cumplida la recomendación </t>
  </si>
  <si>
    <t>Mediante oficio IMAS-GG-DH-1890-05-2019, las acciones realizadas para dar por cumplidas las recomendaciones, sin embargo por parte de la AUDitoría no se ha tenido respuesta si se aceptan las acciones o contínuan pendientes</t>
  </si>
  <si>
    <t>Se observó una importante cantidad de documentos pendientes de archivar, por lo que se considera que el proceso de archivo no es eficiente, ya que los documentos no se guarda con la oportunidad que se requiere, lo cual representa un importante riesgo para su preservación, ya sea por deterioro o pérdida</t>
  </si>
  <si>
    <t>4.3. Disponer las acciones administrativas que correspondan con el propósito de fortalecer la capacidad de gestión del archivo del Área de Desarrollo Humano, dotándola en la medida de lo posible, de los recursos (humanos y materiales) necesarios para que pueda ejecutar dicha labor eficientemente (Ver punto 2.2 del aparte de resultados) (Plazo: 10 meses, vence: 30 de junio del 2017).</t>
  </si>
  <si>
    <t xml:space="preserve">Se solicitó prórroga mediante oficio DH-02058-07-2017
Mediante oficio IMAS-GG-DH-1890-05-2019, se indica  las acciones realizadas para dar por cumplida la recomendación </t>
  </si>
  <si>
    <t xml:space="preserve">Mediante oficio IMAS-GG-DH-1890-05-2019, se indica las acciones realizadas para dar por cumplida la recomendación </t>
  </si>
  <si>
    <t>AUD 044-2016</t>
  </si>
  <si>
    <t>Durante el estudio realizado, esta AUDitoría comprobó que el Sistema de Desarrollo Humano fue diseñado con la herramienta Visual Basic 6.0 y que la instalación del sistema en la institución, data del año 2000. Esto significa que en la institución, el sistema ha tenido una vida útil aproximada de dieciséis años y en este momento la versión de la herramienta de programación utilizada tiene un riesgo de compatibilidad con las nuevas plataformas WEB,  sistemas operativos y equipos, amenazando su supervivencia y la continuidad de los datos.</t>
  </si>
  <si>
    <t>4.1 Retomar en la planeación anual, el tema de actualización del sistema de Desarrollo Humano, en concordancia con la normativa, las mejores prácticas asociadas y las nuevas tendencias en cuanto a tecnologías de información.</t>
  </si>
  <si>
    <t>Se asignó presupuesto para el año 2017, para realizar la acutalización del Sistema de Desarrollo Humano. (Ver matriz del Plan Anual año 2017.)</t>
  </si>
  <si>
    <t>Ver matriz de Plan Anual  2017.</t>
  </si>
  <si>
    <t>INFORME DE LOS RESULTADOS OBTENIDOS EN EL ESTUDIO SOBRE LA GENERACIÓN DE LA PLANILLA DEL SISTEMA DE DESARROLLO HUMANO</t>
  </si>
  <si>
    <t>2,3,1  El consecutivo de acciones de personal en la aplicación del sistema de Desarrollo Humano, es editable.</t>
  </si>
  <si>
    <t xml:space="preserve">4.2 Diseñar e implementar controles automáticos, que restrinjan la digitación del consecutivo de una acción de personal.
</t>
  </si>
  <si>
    <t>Jefatura de Tecnologias de Informaciòn</t>
  </si>
  <si>
    <t>TI-141-08-2016:  Se restringe la modificación al usuario del campo denominado “consecutivo de Acción de Personal” con el objetivo que el consecutivo sea el único generado por el sistema.                   Correo-e del 16/09/2016 dirigido a la AUDitora de sistemas Susan Aguirre Orozco con detalle de las acciones realizadas.</t>
  </si>
  <si>
    <t>Luis Adolfo González Alguera, lgonzalez@imas.go.cr, teléfono 2202-4082</t>
  </si>
  <si>
    <t>Oficio TI -141-08-2016</t>
  </si>
  <si>
    <t xml:space="preserve">23/08/2016_x000D_
_x000D_
_x000D_
_x000D_
_x000D_
_x000D_
_x000D_
_x000D_
_x000D_
_x000D_
_x000D_
_x000D_
_x000D_
_x000D_
_x000D_
_x000D_
_x000D_
_x000D_
_x000D_
_x000D_
_x000D_
_x000D_
</t>
  </si>
  <si>
    <t xml:space="preserve">31/08/2016_x000D_
_x000D_
_x000D_
_x000D_
_x000D_
_x000D_
_x000D_
_x000D_
_x000D_
_x000D_
_x000D_
_x000D_
_x000D_
_x000D_
_x000D_
_x000D_
_x000D_
_x000D_
_x000D_
_x000D_
_x000D_
_x000D_
</t>
  </si>
  <si>
    <t xml:space="preserve">2,3,1 El consecutivo de acciones de personal en la aplicación del sistema de Desarrollo Humano, es editable.
</t>
  </si>
  <si>
    <t xml:space="preserve">4.3  Diseñar e implementar controles automáticos, que permitan documentar en el sistema, el motivo de la eliminación o la reversión de una acción de personal. </t>
  </si>
  <si>
    <t>TI-141-08-2016.  Se desarrolló la capacidad en el sistema de guardar una observación para todas las acciones de personal que estén en el estado “pendientes de Aprobar” y “Pendientes de Procesar” que hayan sido impresas. Como mínimo el usuario tiene que ingresar 15 letras. Quedando guardado en la tabla el “Login” del usuario y fecha de eliminación.                              Correo-e del 16/09/2016 dirigido a la AUDitora de sistemas Susan Aguirre Orozco con detalle de las acciones realizadas.</t>
  </si>
  <si>
    <t>Riesgo de que en el trámite de acciones de personal, no se consignen en el sistema los límites y condiciones que rigen en la relación contractual IMAS-funcionario, alterando así la información de pago que debe gestionarse a quien se le tramita una acción de personal con un fin específico</t>
  </si>
  <si>
    <t>4.4 Diseñar e implementar controles que le permitan al sistema alertar al usuario cuando se dan situaciones de conflicto, relacionadas con la fecha de vencimiento del pago de incentivos, los cuales por normativa solo pueden ser disfrutados durante períodos finitos, pero que deben ser considerados en la nueva condición laboral del funcionario que devenga el incentivo.</t>
  </si>
  <si>
    <t>Se diseñó y añadió un servicio en el denominado sistema “monitor” de Desarrollo Humano, donde todos los días se realiza una revisión de todas las Acciones de Personal (excluyendo las de termina relación Laboral) donde se analiza por medio de un proceso automatizado  todas aquellas acciones de Personal que NO tiene fecha vence y adicionalmente tienen algunos de los siguientes devengados:                                                  56  DISPONIBILIDAD 20_x000D_
·         59  ZONAJE 15_x000D_
·         08  ZONAJE 30%l_x000D_
·         12  PLUS COORDINACION 12.5%_x000D_
Si se detecta alguno de los escenarios mencionados, se enviará alertando mediante correo electrónico al funcionario encargado de las Acciones de Personal, la información respectiva (número de acción, devengado involucrado, y funcionario) para que tenga los insumos para realizar la revisión. </t>
  </si>
  <si>
    <t xml:space="preserve">Informe enviado a la AUDitoría el día 16 de enero 2017 por medio de correo electrónico._x000D_
_x000D_
_x000D_
</t>
  </si>
  <si>
    <t>AUD 052-2016</t>
  </si>
  <si>
    <t>Según revisión efectuada al pago de comisiones a vendedores y coordinadores, se detectó un pago que no procede, debido a que se contrapone a oficio STAP-0153-08, del 08 febrero 2008.</t>
  </si>
  <si>
    <t xml:space="preserve">4.1 Gestionar, mediante la implementación de los procedimientos, mecanismos o acciones pertinentes, la devolución, por parte de las personas que se indican en el Anexo único a este informe, de las sumas de dinero reconocidas equivalentes a un 3% de comisión sobre las ventas, que no se encuentran autorizadas por la Secretaría Técnica de la Autoridad Presupuestaria del Ministerio de Hacienda en el oficio STAP-0153-08 (acuerdo N°8304), del 08 de febrero del 2008, realizadas de otras categorías de productos, diferentes a las que cada Vendedor o Coordinador de puntos de Venta se encuenta asignado. (Veáse punto 2.1 del acápite de resultados) </t>
  </si>
  <si>
    <t>Oficio SGGR-474-11-2016 dirigido al Msc. Edgardo Herrera Ramírez, AUDitor General, se le informa que se consulta a la Asesoría Jurídica mediante oficio SGGR-427-10-2016, acerca de la pertinencia con fundamento legal,  de cobrar a los empleados mencionados en el Informe, los dineros por concepto de comisiones sobre ventas efectuadas.
La Asesoría Jurídica mediante oficio AJ-1174-10-2016, indica que analizando el oficio STAP-153-08, que da fundamento a esta recomendación, para lo cual indican que no puede aplicarse , debido a que la Secretaría Técnica de la AP, aprueba porcentajes para pago comisiones, no regula sobre la disposición del recurso humano, por lo que no es procedente considerar que haya una limitación para la Administración de tomar decisiones sobre las ventas que realizan los vendedores.
Debido a esto se solicita a la AUDitoría Interna dar por cumplida la recomendación.</t>
  </si>
  <si>
    <t>Oficios SGGR-474-11-2016, AJ-1174-10-2016, STAP-153-08 y SGGR-557-12-2016</t>
  </si>
  <si>
    <t>INFORME SOBRE LOS RESULTADOS OBTENIDOS EN LA EVALUACIÒN  DE LAS COMISIONES SOBRE VENTAS EN LAS TIENDAS LIBRES DE DERECHOS</t>
  </si>
  <si>
    <t>De la revisión de los cálculos por pago de comisiones se presentaron diferencias entre los meses de setiembre 2015 y febrero 2016. Dichos cálculos se realizan manualmente en hojas de excel, pudiendo hacer uso del módulo en el sistema LDCom para realizar los cálculos , mediante la actualización y ajuste necesarios que permitan hacer uso del sistema</t>
  </si>
  <si>
    <t>4.2. Gestionar el funcionamiento, operación y actualización del módulo que emite el reporte de comisiones por vendedor del sistema LDCOM, con el fin de que se automatice el cálculo de las comisiones sobre ventas que se le cancelan a los vendedores de las Tiendas libres. De forma tal, que solo en caso excepcional y debidamentes justificado, se confecciones dichos cálculos y reportes de forma  manual.  A la vez, elaborar y remitir, ante esta AUDitoría Interna, un cronograma de las actividades a realizar, para implementar esta recomendación. (Ver punto 2.3 de acápite de resultados).</t>
  </si>
  <si>
    <t xml:space="preserve">Con oficio SGGR-489-09-2017, se brindan las explicaciones y se solicita prórroga al 31/05/2018, la cual fue concedida con oficio AI. 360-09-2017.
Oficio AEC N° 0078-01-2018, dirigido a Lic. Edgardo Herrera Ramírez , se solicita prórroga paa el cumpllimiento de esta recomendación (Esta recomendación va dirigida al Subgerente  Gestión de Recursos y ya la Subgerencia había tramitado prórroga, se incluye solo para dejar el registro de este oficio).
Con oficio AI. 210-06-2018 se otorga prórroga solicitada mediante oficio SGGR-279-05-2018 al 15 diciembre del 2018
Con oficio IMAS-SGGR-524-2019 se remite a la Gerencia General la propuesta de Procedimiento.
Con oficio IMAS-CD-AI-250-2019  la Auditoría concede prórroga solicitada con oficio IMAS-SGGR-317-2019 hasta el 31 de marzo 2020.
Con oficio IMAS-SGGR-064-2020 dirigido al señor Melchor Marcos, se le solicita informar acerca del estado del proyecto,solicitado en oficios IMAS-SGGR-467-2019 e IMAS-SGGR-639-2019 fecha estimada para su implementación, considerando que esta recomendación tiene plazo al 31 de marzo 2020.
Con oficio IMAS-SGGR-AEC-168-2020, AEC da respuesta a oficio IMAS-SGGR-064-2020, indicando que ya se han definido los términos de contratación y que están en proceso de formalizar la contratación y se estima que la implementación podría estar para mediados del mes de noviembre 2020.
Mediante oficio IMAS-CD-AI-121-2020 se concede prórroga solicitada con oficio IMAS-SGGR-153-2020 al 11/12/202020.
Se está revisando las acciones desarrolladas en conjunto entre  las personas trabajadoras de AEC y LD Com, para retomar el seguimiento respectivo.  Se solicitó prórroga  a la Auditoría Interna mediante oficio IMAS-SGGR-316-2020, la cual fue concedida mediante oficio IMAS-CD-AI-484-2020 al 31/07/2021.
Debido a que se modificó la forma de  pago de comisiones a los vendedores  y aunado a la entrada en vigencia del Manual de Procedimientos de Empresas Comerciales aprobado por la Gerencia General en el mes de setiembre 2021, se atiende lo solicitado  recomendación.
</t>
  </si>
  <si>
    <t>Sr. Javier Antonio Vives Blen
correo: jvives@imas.go.cr
Teléfono: 2202-4220</t>
  </si>
  <si>
    <t>IMAS-SGGR-316-2020, IMAS-CD-AI-484-2020</t>
  </si>
  <si>
    <t xml:space="preserve"> Se solicitó prórroga  a la Auditoría Interna mediante oficio IMAS-SGGR-316-2020, la cual fue concedida mediante oficio IMAS-CD-AI-484-2020 al 31/07/2021. "Oficios SGGR-489-09-2017, AI. 360-09-2017, AEC N°0078-01-2018, AI. 210-06-2018, SGGR-279-05-2018.
AEC-ULI N°1232-11-2018, SGGR-708-12-2018 , SGGR-709-12-2018,  IMAS-SGGR-195-2019, SGGR-708-12-2018, IMAS-SGGR-467-2019, IMAS-SGGR-AEC-1095-2019,  IMAS-SGGR-524-2019, IMAS-CD-AI-250-2019,       IMAS-SGGR-317-2019,MAS-SGGR-064-2020 IMAS-SGGR-467-2019 e IMAS-SGGR-639-2019
IMAS-SGGR-AEC-168-2020, AEC,SGGR-064-2020, 
Mediante oficio IMAS-CD-AI-121-2020,-SGGR-153-2020 "
 Se solicitó prórroga  a la Auditoría Interna mediante oficio IMAS-SGGR-316-2020, la cual .fue concedida mediante oficio IMAS-CD-AI-484-2020 al 31/07/2021.</t>
  </si>
  <si>
    <t>Se encuentra desactualizado el Procedimiento de Comisiones a Vendedores (PTM-06), por lo que se requiere su actualización incorporando entre otras cosas los nombres de los cargos o puestos responsables de la ejecución de las operaciones corectamnete segúnn lo que establece el Manual descriptivo de Cargos de las Empresas Comerciales.</t>
  </si>
  <si>
    <t>4.3. Modificar, y someter a aprobación ante la Gerencia General, el "Procedimiento de Pago de Comisiones a Vendedores PTM-06", considerando, entre otros aspectos, lo siguiente: (Ver punto 2.6 del acápite de resultados)
a) Incorporar y asignar el cargo o puesto responsable de efectuar la comprobación de las metas establecidas y su nivel de cumplimiento, la revusisión de los montos de las ventas de artículos descontinuados y el criterio utilizado para definirlas, esto para efectos del cálculo de las comisiones.</t>
  </si>
  <si>
    <t>Oficio SGGR-422-10-2016 del 19/10/2016 dirigido a las licenciadas Carolina Murillo y Flor Montoya se les solicita que para dar cumplimiento a esta recomendación se conforme un grupo de trabajo para trabajar en esta recomendación.
Se deberá revisar el Procedimiento de Comisiones a Vendedores y elaborar propuesta con las modificaciones.
Con oficio SGGR-065-02-2018 dirigidos a la Licda. Flor Montoya Mora, Administradora General a.i. de Empresas Comerciales y Lic. Claudio Chinchilla Castro, Jefe Unidad Logística e Importaciones,   se les solicita acelerar el procedimiento de contratación para automatizar el cálculo de comisiones aplicables a todas las categorías.
Con oficio SGGR-681-12-2018 dirigido al señor Melchor Marcos Hurtado  se solicita realizar una serie de acciones  para atender la recomendación.
Con oficio SGGR-716-12-2018 dirigido al  Lic. Melchor Marcos sele solicita remitir la propuesta de procedimiento a más tardar al 31 de enero 2019.
Con oficio IMAS-CD-AI-235-2019 se concede prórroga solicitada mediante oficio IMAS-SGGR-286-2019 al 31 octubre 2019.
Con oficio IMAS-SGGR-524-2019, se remite a la Gerencia General la propuesta de Procedimiento para su revisión y aprobación.
Con oficio IMAS-CD-AI-453-2019 se concede prórroga solicitada con oficio IMAS-SGGR-567-2019 al 28/02/2020
Con oficio IMAS-SGGR-639-2019 dirigido al señor Melchor Marcos, Administrador General AEC, se le solicita la respuesta al oficio IMAS-SGGR-467-2019 y debido a que el plazo esta vencido remitir respuesta a más tardar el 20/12/2019.
Con oficio IMAS-SGGR-AEC-1095-2019, AEC solicita prórroga de 5 días para dar respuesta. Con oficio IMAS-SGGR-064-2020 dirigido al señor Melchor Marcos, se le solicita informar acerca del estado del proyecto, solicitado en oficios IMAS-SGGR-467-2019 e IMAS-SGGR-639-2019 fecha estimada para su implementación, considerando que esta recomendación tiene plazo al 31 de marzo 2020.
Con oficio IMAS-SGGR-AEC-168-2020, AEC da respuesta a oficio IMAS-SGGR-064-2020, indicando que ya se han definido los términos de contratación y que están en proceso de formalizar la contratación y se estima que la implementación podría estar para mediados del mes de noviembre 2020.
Mediante oficio IMAS-CD-AI-121-2020 se concede prórroga solicitada mediante oficio IMAS-SGGR-153-2020 al 11/12/2020
Con oficio IMAS-SGGR-323-2020 se presenta ante la Gerencia General la propuesta de unificación de sistema de reconocimiento para el pago de comisiones, la cual fue avalada por la Gerencia General con oficio IMAS-GG-0042-2021 y se procedió a incorporar esta variación dentro del procedimiento que se está elaborando.
Asimismo mediante oficio IMAS-SGGR-315-2020 se solciita prórroga a la Auditoría Interna, al cual fue concedida meidante oficio IMAS-CD-AI-490-2020 al 28/02/2021.
Debido a que el Manual de Procedimientos para Empresas Comerciales se encuentra en etapa final de ajustes al mismo, posterior a la revisión de las unidades de Planificación y Asesoría Jurídica,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el procedimientos #32 Procedimiento para Pago de Comisiones de ventas.</t>
  </si>
  <si>
    <t>IMAS-SGGR-042-2021, IMAS-CD-AI-199-2021, IMAS-SGGR-088-2021. IMAS-GG-1926-2021</t>
  </si>
  <si>
    <t>Con oficio IMAS-SGGR-323-2020 se presenta ante la Gerencia General la propuesta de unificación de sistema de reconocimiento para el pago de comisiones, la cual fue aprobada por la Gerencia General con oficio IMAS-GG-0042-2021 y se procedió a incorporar esta variación dentro del procedimiento que se está elaborando.
Asimismo mediante oficio IMAS-SGGR-315-2020 se solciita prórroga a la Auditoría Interna, al cual fue concedida mediante oficio IMAS-CD-AI-490-2020 al 28/02/2021. "Oficio SGGr-422-10-2016 y SGGR-424-10-2016, SGGR-012-01-2018, AI.028-01-2018, SGGR-065-02-2018, AI. 210-06-2018 y SGGR-279-05-2018,SGGR-648-11-2018, SGGR-681-12-2018, SGGR-716-12-2018, IMAS-SGGR-286-2019,   IMAS-CD-AI-235-2019,  IMAS-SGGR-524-2019, IMAS-CD-AI-453-2019,   IMAS-SGGR-567-2019,  IMAS-SGGR-639-2019,  IMAS-SGGR-467-2019 IMAS-SGGR-AEC-1095-2019, IMAS-SGGR-AEC-168-2020,  IMAS-SGGR-064-2020, IMAS-CD-AI-121-2020, 
 IMAS-SGGR-323-2020, IMAS-GG-0042-2021,  IMAS-SGGR-315-2020 , IMAS-CD-AI-490-2020,
Prórroga a la  Auditoría mediante oficio IMAS-SGGR-042-2021 al 30 de setiembre 2021; la cual fue concedida y comunicada mediante oficio IMAS-CD-AI-199-2021.  ".    Con el oficio IMAS-SGGR-AEC-088-2021 se solicita el cumplimiento de la recomendación a la auditoría, La recomendación se cumple con la aprobación del Manual con el oficio IMAS-GG-1926-2021 del 01 de setiembre de 2021 se da por cumplida con el procedimientos #32 Procedimiento
para Pago de Comisiones de ventas.</t>
  </si>
  <si>
    <t>INFORME SOBRE LOS RESULTADOS OBTENIDOS EN LA EVALUACIÓN DE LAS COMISIONES SOBRE VENTAS EN LAS TIENDAS LIBRES DE DERECHOS</t>
  </si>
  <si>
    <t>La revisión efectuada sobre los porcentajes de comisión aplicados sobre Ventas, permitió determinar que el Instituto Mixto de Ayuda Social (IMAS) a través de su Programa de Empresas Comerciales, reconoce un 3% de comisión a los Vendedores y Coordinadores de Puntos de Ventas, porcentaje que no se encuentra autorizado por la Secretaría Técnica de la Autoridad Presupuestaria del Ministerio de Hacienda, de acuerdo con el oficio STAP-0153- 08, del 08 de febrero del 2008.</t>
  </si>
  <si>
    <t>4.4 Implementar los controles necesarios para distribuir y designar formalmente, según la conveniencia, dinámica e interés del Programa de Empresas Comerciales, los vendedores en cada categoría de productos que se venden en las Tiendas Libres, dejando evidencia de ello.  De forma tal, que se pueda relacionar a cada uno de los vendedores con la categoía de artículos que cada uno de éstos se encuentra asignado en un momento determinado.  (Ver punto 2.1 del acápite de resultados).</t>
  </si>
  <si>
    <t xml:space="preserve">Mediante oficio AEC  N° 394-05-2017, se le informa a la AUDitoría Interna que en cumplimiento de esta recomendación se elaboró un expediente digital en el que se consigna a que  categoría ha sido asignada cada persona; y est expediente es actualizado cada vez que ingresa personal nuevo o cuando se realiza un cambio a otra categoría,
En dicho oficio se indica la categoría en que se encuentra cada persona y se señala cual es la categoría primaria y cual la secundaria. </t>
  </si>
  <si>
    <t>Oficio AEC N° 394-05-2017</t>
  </si>
  <si>
    <t xml:space="preserve">IMAS-SGGR-AEC-168-2020, AEC,SGGR-064-2020, </t>
  </si>
  <si>
    <t>La revisión efectuada al módulo de punto de facturación y ventas del sistema informático de Logical Data (LDCOM), respecto del proceso de facturación en las Tiendas Libres del Aeropuerto Internacional Juan Santamaría, permitió determinar que los vendedores destacados en las categorías de Perfumería, Accesorios y Lujo, indiferentemente de la modalidad de contratación (proveedor-IMAS), tienen un código de ventas individual que les permite facturar las ventas realizadas; no obstante, los vendedores de la categoría de Licores no tienen códigos individuales</t>
  </si>
  <si>
    <t>4.5. Suspender la práctica de considerar en el pago de las comisiones sobre ventas de la categoría de licores, las ventas realizadas por los vendedores que aportan los proveedores de forma tal que se garantice el cumplimiento de los dispuesto en el oficio AEC-UMV- N° 319-06-14, del 09 de junio del 2014. (Véase punto 2.2 del acápite de resultados).</t>
  </si>
  <si>
    <t>Mediante oficio AEC N° 128-02-2017 dirigido a las personas trabajadoras Lic. Flor Montoya y Lic. ClAUDio Chjinchilla se les instruye para que se garantice que los equipos IMAS se mantengan facturando en equipo y los colaboradores externos cada uno con su código individual.</t>
  </si>
  <si>
    <t>Oficio AEC N° 128-02-2017</t>
  </si>
  <si>
    <t>Mediante oficio IMAS-CD-AI-121-2020,-SGGR-153-2020 "</t>
  </si>
  <si>
    <t>4.6 Coordinar con el Área de Tecnologías de la Información, la creación y designación de los códigos a todos los colaboradores o personal de apoyo de ventas, que son aportados por los proveedores.  Con la finalidad de garantizar que las ventas sujetas al pago de comisión sobre ventas.  (Ver punto 2.2. del acápite de resultados.</t>
  </si>
  <si>
    <t>Mediante oficio AEC  N° 138-02-2017, dirigido  a la AUDitoría Interna, el Área de Empresas Comerciales informa que en cumplimiento a esta recomendación, ya  se cuenta con códigos individuales para el personal de ventas de proveedores, creados en el sistema LD com.</t>
  </si>
  <si>
    <t xml:space="preserve"> Se solicitó prórroga  a la Auditoría Interna mediante oficio IMAS-SGGR-316-2020, la cual fue concedida mediante oficio IMAS-CD-AI-484-2020 al 31/07/2021</t>
  </si>
  <si>
    <t>La revisión de los cálculos de las comisiones sobre ventas que se le reconocen a los vendedores de las Tiendas Libres, permitió determinar que durante el periodo comprendido entre el mes de setiembre del 2015 y el mes de febrero del 2016, existen diferencias (pagos de más o de menos) en los cálculos de las comisiones sobre ventas</t>
  </si>
  <si>
    <t>4.7. Gestionar, mediante la implementación de los procedimientos, mecanismos o acciones pertinentes, la recuperación de la suma de ¢19,919.80 y ¢2,316.05, pagados de más a los trabajadores Harold Castro Solís y Ana Lucía Víquez Rodríguez, respectivamente; adicionalmentes, proceder a cancelar a la vendedora Ana Lucía Vargas Delgado la suma de ¢2,316.05 (Ver punto 2.3 del acápite de resultados.</t>
  </si>
  <si>
    <t>Con oficio AEC-UCA N°828-11-2016, la Licda. Carolina Murillo le solicita a la Licda. Marielos Lépiz de la Unidad de Desarrollo Humano realizar la deducción correspondiente al señor Harold Castro Solís por ¢19,919.80 y descontarle a la vendedorea Ana Lucía Víquez Rodríguez el monto de ¢2,316.05 para ser reintegrados a la señora Ana Lucía Vargas Delgado.
Con oficio AEC N°949-12-2016 se le informa a la AUDitoría las acciones y se solicita dar por cumplida la recomendación.</t>
  </si>
  <si>
    <t>Oficios AEC-UCA N°828-11-2016, AEC N° 949-12-2016</t>
  </si>
  <si>
    <t>4.8. Ordenar que los cálculos de las comisiones sobre ventas, que se cancela a los vendedores de las Tiendas Libres, sean efectuados por el personal que tiene a cargo esa función en el Manual Descriptivo de Cargos  de las Empresas Comeciales, de forma tal que se suspenda la práctica, en la cual los Coordiandores de Categorías  (Licores, Electrónico, Perfumería y Accesorios) realizan dichos cálculos.  (Ver puntos 2.3 y 2.4 del acápite de resultados)</t>
  </si>
  <si>
    <t>Mediante oficio AEC N° 130-02-2017, dirigido a la AUDitoría Interna, se le explica las acciones desarrolladas a la fecha para dar cumplimiento.
Con  oficio AEC-N° 699-08-2017 dirigido al Lic. Geovanni Cambronero, se informa que se instruyó al Jefe Administrativo y al Técncio Administrativo encargado del cálculo de las comisiones de venta que se encague de esta labor que anteriormente la realizaban los Coordinadores de Categoría.
Mediante oficio AEC N° 074-01-2018, dirigido al Lic. Edgardo Herrera Ramírez  se le informa acerca de las acciones desarrolladas para cumplir esta recomendación y se solicita dar por cerrada la misma.</t>
  </si>
  <si>
    <t>Oficios AEC N°130-02-2017, AEC N° 699-08-2017, AEC N° 074-01-2018</t>
  </si>
  <si>
    <t>4.9. Instruir, formalmente, al Jefe Adminsitrativo de Empresas Comerciales, para que proceda - previo- a trasladar los datos de los cálculos de las comisiones a la Administradora General, realizar el proceso de revisión y aprobación, dejando evidencia de ello.  Con el fin de cautelar que se realice la revisión de todos los cálculos de las comisiones que se le cancelan a los venderors de las Tiendas Libres de derechos y con el propópsito de evitar verse sometidos eventualmente en el futuro al establecimiento de responsabilidades. (Ver punto 2.3 del acápite de resultados)</t>
  </si>
  <si>
    <t>Oficio AEC-UCA N° 829-11-2016, dirigido al Lic. Mauricio Pana  Solano, se le solicita que de  previo a trasladarle  los datos de los cálculos de las comisiones, realice revisión y aprobación dejando evdencia de ello (vía correo electrónico)</t>
  </si>
  <si>
    <t>Oficio AEC-UCA N° 829-11-2016</t>
  </si>
  <si>
    <t>En la revisión de los controles que se aplican para rotar a los vendedores de las diferentes categorías de artículos (Perfumería, Licores, Electrónico y Accesorios) que se venden en las Tiendas Libres, se determinó que no existe un documento formalmente establecido y divulgado, que establezca los parámetros de rotación y asignación de los vendedores por categorías</t>
  </si>
  <si>
    <t>4.10. Establecer por escrito, los parámetros y criterios técnicos para rotar los vendedores de las Tiendas Libres, considerando la periodiciadad, frecuencia, conveniencia  e interés Institucional, de forma tal que se defina el ciclo de rotación de los vendedores en las diferentes categorías de artículos que se venden en las Tiendas Libres de derechos; el cual debe ser sometido, para su aprobación, ante la Subgerenica de Gestión de Recursos. (Ver punto 2.5 del acápite de resultados)</t>
  </si>
  <si>
    <t>Mediante oficio  AEC-394-05-2017, dirigido al MscEdgardo Herrera Ramírez,  se informa que la rotación por tienda, horario y día libre de los vendedores y coordinadores de punto, se trata de hacerlo de forma equitativa , de forma que la estacionalidad beneficie a todos y que las tiendas al tener un comportamiento diferentes en volumen también lo logren.</t>
  </si>
  <si>
    <t>Oficio AEC-394-05-2017</t>
  </si>
  <si>
    <t>AUD 053-2016</t>
  </si>
  <si>
    <t>Falta de claridad y conocimiento sobre documentos a solicitar</t>
  </si>
  <si>
    <t>4.1  Solicitar a la Asesoría Jurídica un criterio con respecto al inciso f), del aparte II Requisitos previos a la asignación de recursos” de la circular N°14299, del 18 de diciembre del 2001,emitida por la Contraloría General de la República, específicamente sobre si es válido recibir de los sujetos privados el acuerdo de Junta Directiva, Junta Administrativa u otros, en sustitución del acta o transcripción del acuerdo del órgano superior, en el cual conste la aprobación del plan de trabajo del programa o proyecto y del presupuesto respectivo. Asimismo realizar las comunicaciones y correcciones en la normativa respectiva de acuerdo con dicho criterio</t>
  </si>
  <si>
    <t>Emitido criterio por parte de Asesoria Juridica y comunicado al Area de Desarrollo Socio Productivo y Comunal para que brinde asesoría de conformidad.</t>
  </si>
  <si>
    <t xml:space="preserve">Oficios SGDS 1368-10-2016, AJ 1361-12-2016 y SGDS 0291-03-17. </t>
  </si>
  <si>
    <t>11/10/2016</t>
  </si>
  <si>
    <t>INFORME SOBRE TRANSFERENCIAS A SUJETOS PRIVADOS PARA EL DESARROLLO DE PROYECTOS SOCIO PRODUCTIVOS</t>
  </si>
  <si>
    <t>Falta indicar que la fiscalización técnica corresponden a Area Técnica y no a la Social</t>
  </si>
  <si>
    <t>4.2  Realizar las acciones pertinentes con el fin de modificar el convenio modelo con sujetos privados, para que los futuros convenios se designen los responsables de la fiscalización de los recursos girados de acuerdo con las competencias que le corresponden a cada Área u Unidad de la Institución.”</t>
  </si>
  <si>
    <t>Se renovó eol convenio modelo, ACD 337-08-2017 acordó modificar los convenios</t>
  </si>
  <si>
    <t>Acuerdo de Consejo Directivo número ACD 337-08-2017</t>
  </si>
  <si>
    <t>Falta de fundamentación para la ralización de addenda</t>
  </si>
  <si>
    <t>4.3   Realizar las acciones pertinentes para que la Asesoría Jurídica cuente con la información necesaria para incorporar en los futuros Adendum que se realicen a los convenios con las organizaciones, las causas o motivos por los cuales se varían las condiciones establecidas originalmente en el convenio. La documentación de respaldo, debe ser remitida por la Subgerencia de Desarrollo Social a la Asesoría Jurídica junto con la solicitud del Adendum. “</t>
  </si>
  <si>
    <t>Se giró la instrucción para que la Asesoría Jurídica cuente con la información ncecesaria para incorporar en los futuros Addenda que se realicen a los convenios con las organizacioens, las causas o motivos por los cuales se varían las condiciones establecidas orignialmente en el convenio.</t>
  </si>
  <si>
    <t xml:space="preserve">Oficio SGDS 1369-10-2016 del 18 de ocutbre de 2016 diridido a DSPC. </t>
  </si>
  <si>
    <t xml:space="preserve">Incumplimiento de requisitos previos para la asignacion y giro de los recursos </t>
  </si>
  <si>
    <t xml:space="preserve">4.04 Comunicar al personal respectivo de las Unidades Locales de Desarrollo Social del Area Regional a su cargo, que toda la documentacion que se genere de una organización se mantenga en un solo expediente de acuero con lo que establece la normativa instituciona. </t>
  </si>
  <si>
    <t>Jefe Regional Suroeste</t>
  </si>
  <si>
    <t>Se remite memorando con fecha del 19 de diciembre del 2016, donde expresa los siguiente:
"… se les instruye para que toda la ducumetación que se genera en una organización, se mantega en un solo expediente, es decir, a partir del Resgistro de la Organización, debe el Profesional de Desarrollo Social responsable del Proyecto, de hacer la Ficha de Informacion Gupal, con el fin de que se genere el número de expediente a la organización, posterior a eso, custodiar bajo ese número toda la dcumentación que la organicación genere."</t>
  </si>
  <si>
    <t>ARDS-SO-400-12-2016</t>
  </si>
  <si>
    <t xml:space="preserve">4.05 Realizar las acciones pertinentes para que se lleve un detalle de los sujetos privados que cumplen con los requisitos de registro previo a la asignacion de beneficios, que al menos contenga los siguientes aspectos: el nombre del personal que verifica el registro, la fecha en que se confirma el registro de la organizacion, el tiempo de vigencia del registro y el documentos que se aprueba </t>
  </si>
  <si>
    <t>El 29 de diciembre, 2016 se indica a los coordinadores que " toda organización que solicite formar parte del Registro de las Organizaciones de la Institución, el Profesional de Desarrollo Social responsable del Proyecto, debe conformar el expediente, con la informacion legal completa, solicitar el consecutivo de Control de registro de Organizaciones a la Secretaria del Area Regional y brindar la información, según instrumento que se adjunta. " Control Consecutivo de Registros" con el fin de que se lleve un control único de Registo de Organizaciones.  Con el consecutivo procede a ingresar la Ficha de Información Gurpal (FIG) en el SABEN y posteriormente en el expediente conformado indicar el número de expediente que indica la FIG.</t>
  </si>
  <si>
    <t>ARDS-SO-328-10-2016
ARDS-SO-416-12-2016</t>
  </si>
  <si>
    <t xml:space="preserve">4.06 Emitir instrucciones a la Unidad Local de Desarrollo Social de Puriscal, que a la mayor brevedad posible, coordine con el Centro Agricola Cantonal de Mora, para la aplicación de la FIS de las restantes personas asociadas que participaran en el proyecto de siembra de citricos, antes que se le otorgue el subsidio por parte de la organizacion </t>
  </si>
  <si>
    <t xml:space="preserve">Se remite memorando el 30 de diciembre, 2016 dirigido al coordinador y donde se le solicita "… que coordine nuevamente con el CAC de Mora, para la ralizacion de las Fichas de Información Social de los postulantes del Proyecto de siembra de cítricos.
</t>
  </si>
  <si>
    <t>ARDS-SO-417-12-2016 
ARDS-SO 418-12-2016</t>
  </si>
  <si>
    <t xml:space="preserve"> Se remite a la oficina de AUDitoría un oficio donde se informa que es importante destacar que de acuerdo a la copia del Reglamento Interno de Crédito del Centro Agrícola Cantonal de Mora, recibida por el ARDS el 09 de noviembre se establece que los sujetos de crédito deben contar con la ficha FIS aprobada por el IMAS para este proyecto, conforme a la poblacion meta, motivo por el cual la recomendacion está subsanada tanto por la obligatoriedad que indica el reglamento elaborado por la misma organizacion y por la coordinacion efectiva que realiza el profesional con la organizacion.</t>
  </si>
  <si>
    <t xml:space="preserve">Incumplimiento de algunas de las regulaciones establecidas en el convenio de cooperacion  suscrito entre el IMAS y e Centro Agricola Cantonal de Mora y la Asociacion de Desarrollo Integral de las Delicias, tanto por parte del personal del Instituto, como de la Organizacion  </t>
  </si>
  <si>
    <t>4.07  Remitir la  documentacion correspondiente a la Asesoria  Juridica, para la elaboracion del  finiquito del proyecto de equipamiento del Centro de Almacenamiento y Procesamiento del Productos Reciclajes desarrlado por la Asociacion de Desarrollo Integral de las Delicias de Turrubares.</t>
  </si>
  <si>
    <t>Se emite documento donde detalla que: " no puede cumplirse debido que mediante el acuerdoCD652-12-22016, del 13 de diciembre del 2016, se aprobó el segundo addendum al Convenio de Cooperación y Aporte Financiero entrel el Instituto Mixto de Ayuda Social y el sujeto privado Centro Agricola Cantonal de Mora de San José para el proyecto de cítricos en asocio con el cultivo de platano, mediante la dotacion de capital semilla, para mejorar la competitividad y sostenibilidad de citricultura en el cantón de Mora"... el cual tiene.</t>
  </si>
  <si>
    <t>ARDS-SO-005-01-2017
ARDS-SO-418-12-2016</t>
  </si>
  <si>
    <t>2.7 Designación de los encargados de fiscalización del convenio. La designación formal de las personas encargadas de la fiscalización económica y técnica de los
recursos girados al Centro Agrícola Cantonal de Mora y a la Asociación de Desarrollo Integral de
las Delicias de Turrubares, no se realizó por parte de la Jefe del Área Regional de Desarrollo
Social Suroeste, Licda. Helen Alvarado Mora, de acuerdo con el plazo estipulado en el convenio.</t>
  </si>
  <si>
    <t>4. 8 Realizar en lo sucesivo, la designación formal del personal encargado de la fiscalización económica y social, según corresponda, de los recursos girados por medio de transferencias a sujetos privados de acuerdo con el plazo estipulado en el convenio respectivo. (Ver punto 2.7 del aparte de resultados). (Plazo: vence: 30 de noviembre de 2016)</t>
  </si>
  <si>
    <t>Se instruye a las jefaturas de UIEPER, UCAR y coordinadores de ULDS sobre responsabilidades según competencias y roles que los convenios de cooperacion designan. </t>
  </si>
  <si>
    <t>ARDS-SO-233-08-2015                       ARDS-SO-418-12-2016</t>
  </si>
  <si>
    <t>Incumplimiento de requisitos previos para la asignacion y giro de los recursos 
El Área Regional no lleva un detalle de las organizaciones que cumplen el artículo N° 12 del Reglamento para la Prestación de Servicios y el Otorgamiento de Beneficios del IMAS.Incumplimiento de algunas de las regulaciones establecidas en el convenio de cooperación suscrito entre el IMAS y el Centro Agrícola Cantonal de Mora y la Asociación de Desarrollo Integral de las Delicias, tanto por parte del personal del Instituto, como de la Organización. En el Adendum al Convenio con el Centro Agrícola Cantonal de Mora no se indican las justificaciones por las cuales se amplia la vigencia del convenio</t>
  </si>
  <si>
    <t>4,9: En los futuros convenios que se suscriban entre la institución y los sujetos privados, verificar la coincidencia de las cláusulas en las cuales se hace referencia a un folio del expediente del proyecto con el fin de evitar situaciones como las determinadas en el punto 2.4 del capítulo de resultados. (Plazo: vence: 30 de noviembre de 2016).</t>
  </si>
  <si>
    <t>Instrucción sobrte cláusulas que se dede incluir en los convenios. Instrucción sobre confeccionar los convenios con el debido cuidado y rigurosidad de la informqación</t>
  </si>
  <si>
    <t>Berny Vargas Mejía</t>
  </si>
  <si>
    <t>Oficio AJ-1244-11-2016 y oficio AJ-1310-11-2016</t>
  </si>
  <si>
    <t>4 10: Revisar y modificar en futuros convenios que se suscriban con sujetos privados, en los que se establezca la presentación de informes del uso y destino dado a los recursos otorgados por la Institución, la fecha máxima en la que se debe presentar, así como la cantidad de periodos en que se requerirá, de manera que se contemple como una obligación por atender por parte de los sujetos privados. (Ver punto 2.5.1 del aparte de resultados). (Plazo: vence: 30 de noviembre del 2016).</t>
  </si>
  <si>
    <t>AUD 056-2016</t>
  </si>
  <si>
    <t>Al realizar la revisión de la normativa relacionada con el proceso de
aprobación y/o recomendación de beneficios institucionales, la AUDitoría Interna determinó
que no existe normativa que regule el procedimiento de otorgamiento de beneficios
institucionales fuera del área geográfica del ULDS en el cual se encuentran destacados cada
una de las personas Profesionales en Desarrollo Social. Asimismo, se determinó que no
existe en el Sistema de Atención a Beneficiarios (SABEN) la restricción para que estas
personas puedan recomendar y/o aprobar beneficios en zonas geográficas distintas a la
jurisdicción de la Unidad Local de Desarrollo Social en la que se encuentran destacadas.
Lo cual expone a la institución a la materialización del riesgo sobre el otorgamiento de
beneficios y concentración de los recursos en zonas no prioritarias</t>
  </si>
  <si>
    <t>4.1 Establecer formalmente regulaciones que definan claramente las circunstancias y condiciones que deben presentarse para que el funcionariado Profesional en Desarrollo Social pueda recomendar y/o aprobar beneficios fuera de las zonas geográficas que corresponden a cada una de la Unidades Locales de Desarrollo Social en la que se encuentran destacados. (Véase punto 2.1 del aparte de resultados) (Plazo: 5 meses, vence: 30 de abril del 2017</t>
  </si>
  <si>
    <t>Directriz de regulación.</t>
  </si>
  <si>
    <t>DIRECTRIZ GG-0439-03-2017 08-03-2017: DIRECTRIZ DE RECOMENDACIÓN Y APROBACION DE BENEFICIOS POR PARTE DE PERSONAS FUNCIONARIAS PROFESIONALES EN DESARROLLO SOCIAL FUERA DE LA UNIDAD LOCAL DE
DESARROLLO SOCIAL EN LA QUE SE ENCUENTRAN DESTACADAS.</t>
  </si>
  <si>
    <t>INFORME SOBRE LOS RESULTADOS OBTENIDOS EN EL OTORGAMIENTO DE BENEFICIOS EN EL ÁREA REGIONAL DE DESARROLLO SOCIAL DE PUNTARENAS</t>
  </si>
  <si>
    <t>No se incluyen en el Proceso de
Generación Masiva (PROSI) de Resoluciones, las certificaciones que deben emitir el
funcionariado Profesional en Desarrollo Social, mismas que indican si las personas
beneficiarias fueron valorados previo a la inclusión en el proceso de generación automática.
A la vez, se presenta una contradicción entre el Reglamentol y el Manual Único para el Otorgamiento de Beneficios Institucionales, referente al proceder del personal
Profesional en Desarrollo Social con respecto a la impresión, firma y archivo de cada una
de las resoluciones producto de dicho proceso.</t>
  </si>
  <si>
    <t>4.2  Incluir en el Manual Único para el Otorgamiento de Beneficios Institucionales, en el apartado de renovación automática de beneficios, los controles establecidos en el artículo 30 bis del Reglamento para la Prestación de Servicios y el Otorgamiento de Beneficios del Instituto Mixto de Ayuda Social, actualmente vigente; e incluir en dicho manual y en la demás normativa que se considere necesaria, el procedimiento que se debe aplicar para la ejecución de los Procesos de Generación Masiva de Resoluciones (PROSI). (Véase punto 2.3 del aparte de resultados) (Plazo: 4 meses, vence: 30 de marzo del 2017)</t>
  </si>
  <si>
    <t>SGDS-0309-03-2017 22/03/2016 solicitud prórroga.
AI.140-03-2017 31/03/2017 de Edgardo Herrera, otorga la prórroga solicitada al 30 set.2017.
Aprobación Manual GG.1964-08-2018 20/08/2018 Comunicación CIRE 23/08/2018</t>
  </si>
  <si>
    <t>La propuesta se encuentra en espera de la aprobación del Reglamento.
ACD.151-04-2018 24/04/2018 otorga prórroga
Reglamento aprobado y manual en análisis por arte de SGDS, de las observaciones de las uds.asesoras</t>
  </si>
  <si>
    <t>Falta de docuemtnos en el expediente</t>
  </si>
  <si>
    <t xml:space="preserve">4.3  Instruuir a las Jefaturas de las Areas Regioanles establecer las acciones necesarias para que las personas funcionarias bajo su cargo, cumplan con lo dispuesto en la normativa institucional, referente al procedimiento N° 1, “Apertura o Actualización del Expediente Familiar”, del Manual para la Organización de Expedientes Familiares y Grupales de Personas Usuarias de los Programas Sociales IMAS, el artículo 32 del Reglamento para la Prestación de Servicios y Otorgamiento de Beneficios del Instituto Mixto de Ayuda Social y los puntos 2.6.5, 2.6.6 y 3.1.2 del Manual Único para el Otorgamiento de Beneficios Institucionales, así como recordarles la obligación de atender lo dispuesto en los artículos 6 y 10 de la Ley de Protección al ciudadano del exceso de requisitos y trámites administrativos, N° 8220 y los artículos 39° y 40° de su Reglamento; a efecto de evitar en el futuro verse sometidos al establecimiento de responsabilidades. </t>
  </si>
  <si>
    <t xml:space="preserve">Se giró instrucción a las Jefaturas de las Areas Regionales de Desarrollo Social de establecer las acciones necesarias para el cumplimiento de la normativa relativa a la Apertura o Actualización del Expediente Familiar, y demás normativa según lo dispuesto por la recomendación. </t>
  </si>
  <si>
    <t xml:space="preserve">Oficio SGDS 1650-11-2016 </t>
  </si>
  <si>
    <t>4.4  Analizar y determinar las razones que impiden el cumplimiento del procedimiento N° 1, “Apertura o Actualización del Expediente Familiar”, del Manual para la Organización de Expedientes Familiares y Grupales de Personas Usuarias de los Programas Sociales IMAS, el artículo 32 del Reglamento para la Prestación de Servicios y Otorgamiento de Beneficios del Instituto Mixto de Ayuda Social y los puntos 2.6.5, 2.6.6 y 3.1.2 del Manual Único para el Otorgamiento de Beneficios Institucionales; asimismo, emprender las acciones necesarias para implementar los controles correctivas de la situación expuesta.</t>
  </si>
  <si>
    <t xml:space="preserve">SGDS 0470-04-2017 y SGDS 0478-04-2017 informado a AUDitoria. </t>
  </si>
  <si>
    <t>25 de noviembre de 2016</t>
  </si>
  <si>
    <t>28 de noviembre de 2016</t>
  </si>
  <si>
    <t>Al revisar los beneficios otrogados mediante el Proceso de Generación Masiva (PROSI) de Resoluciones, no se puede deteminar la persona profesional en Desarrollo Social que recomienda y aprueba el beneficio</t>
  </si>
  <si>
    <t>4.5  Ordenar a las Jefaturas de las Areas Regionales, incluir en la documentación que se traslada a la Subgerencia de Desarrollo Social para la generación de los Procesos de Generación Masiva de Resoluciones lo siguiente: a) Las certificaciones expedidas por el funcionariado Profesional en Desarrollo Social, en donde se indica que las personas beneficiarias incluidas en el proceso de renovación han sido previamente valoradas y que autorizan la renovación automática del beneficio ejecutado, en cumplimiento de lo dispuesto en el artículo 30 bis del Reglamento para la Prestación de Servicios y el Otorgamiento de Beneficios del Instituto Mixto de Ayuda Social. b) Incluir en los listados electrónicos de la población beneficiaria utilizados para la ejecución de estos procesos, el campo con el nombre completo del funcionariado Profesional en Desarrollo Social que realizo la valoración e inclusión de cada una de las personas beneficiarias; a efecto de evitar en el futuro verse sometidos al establecimiento de responsabilidade</t>
  </si>
  <si>
    <t>Se giró la orden correspondiente a las Jefaturas de las Areas Regionales de Desarrollo Social de incluir en la documentación que se traslada a la Subgerencia de Desarrollo Social para la generación de los Procesos de Generación Masiva de Resoluciones, los aspectos indicados en el informe.</t>
  </si>
  <si>
    <t>AUD 061-2016</t>
  </si>
  <si>
    <t>De conformidad con las pruebas realizadas, se evidenció el incumplimiento del contrato vigente suscrito entre el IMAS y el Banco de Costa Rica, para la utilización del sistema BCR Comercial, el cual permite realizar entre otros servicios, transacciones de consulta, transacciones de pagos y transferencias de fondos entre cuentas internas, a través de un dispositivo de autenticación como son Clave Dinámica o Certificado Digital</t>
  </si>
  <si>
    <t>4.1.       Realizar las gestiones necesarias para apoyar a la Unidad de Tesorería en la implementación de la  recomendación 4.3 del presente informe y supervisar el cumplimiento de lo dispuesto en dicha recomendación. (Ver punto 2.1.1 del acápite de resultados) </t>
  </si>
  <si>
    <t>mediante correo electrónico de fecha 16/01/2017, enviado por la Licda. Ana Lucia Castillo, Funcionaria de T.I. indicó lo siguiente: Buenos días.  En atención al oficio AI.560-12-2016, recomendación 4.3 del Informe AUD 061-2016: Informe de los resultados obtenidos en el estudio sobre la transferencia electrónica de fondos en las oficinas centrales del IMAS,  le informo que se procedió con la actualización y configuración del software antivirus instalado en los equipos de los usuarios indicados en el punto 2.2.  Adjunto envío el informe del trabajo realizado. </t>
  </si>
  <si>
    <t>con oficio SGSA 05-01/2017, se traslada el AI. 560-12-2016, a tecnologías de Información para su atención</t>
  </si>
  <si>
    <t>INFORME DE LOS RESULTADOS OBTENIDOS EN EL ESTUDIO SOBRE LA TRANSFERENCIA ELECTRÓNICA DE FONDOS EN LAS OFICINAS CENTRALES DEL IMAS</t>
  </si>
  <si>
    <t>Se evidenció el incumplimiento del contrato vigente suscrito entre el IMAS y el Banco de Costa Rica, para la utilización del sistema BCR Comercial, el cual permite realizar entre otros servicios, transacciones de consulta, transacciones de pagos y transferencias de fondos entre cuentas internas, a través de un dispositivo de autenticación como son Clave Dinámica o Certificado Digital.</t>
  </si>
  <si>
    <t>4.2 Implementar el sistema del Banco de Costa Rica, denominado BCR Comercial”, tanto en Oficinas Centrales del IMAS, Áreas Regionales de Desarrollo Social y Empresas Comerciales…</t>
  </si>
  <si>
    <t>En este momento se esta en proceso de incluir las cuentas de los proveedores y funcionarios</t>
  </si>
  <si>
    <t xml:space="preserve">Tres usuarios de la Unidad de Tesorería tiene perfil para ingresar las cuentas .   Atendido con oficio N° TES 107-08-2017. </t>
  </si>
  <si>
    <t xml:space="preserve">2.2. Actualización del antivirus instalado en los equipos donde se autorizan transacciones.  Se determinó que de los siete equipos utilizados para autorizar transacciones de transferencia electrónica de fondos, cinco equipos no tienen el software de antivirus actualizado.
</t>
  </si>
  <si>
    <t xml:space="preserve">4.3       Actualizar y configurar el software antivirus instalado en los equipos de los usuarios indicados en el punto 2.2 del presente informe, con el propósito de que dicho software se actualice automáticamente, tanto en la versión del programa como en la base de datos de definiciones de virus. 
</t>
  </si>
  <si>
    <t>Se procedió a la revisión de los antivirus en los equipos solicitados:  Gabriela Soto, Geovanny Cambronero, María Leitón, Gerardo Alvarado, Ramón Alvarado, Luz Marina Campos, Silvia Morales, Alexandra Castillo.  En todos los casos el activirus estaba actualizado, excepto en dos casos hubo que modificar la revisión del equipo por el antivirus y ponerlo en automático y que se realizara todos los días a la misma hora. (casos de Geovanny Cambronero y Alexandra Castillo).  Se emite un informe del trabajo realizado por soporte técnico y se envía a la AUDitoría.</t>
  </si>
  <si>
    <t xml:space="preserve">23/12/2016_x000D_
_x000D_
_x000D_
_x000D_
_x000D_
_x000D_
_x000D_
_x000D_
_x000D_
</t>
  </si>
  <si>
    <t xml:space="preserve">31/01/2017_x000D_
_x000D_
_x000D_
_x000D_
_x000D_
_x000D_
_x000D_
_x000D_
_x000D_
</t>
  </si>
  <si>
    <t>AÑO 2017</t>
  </si>
  <si>
    <t>AUD 001-2017</t>
  </si>
  <si>
    <t xml:space="preserve">2.3 Análisis  de la normativa  que regula el beneficio denominado  “CUIDO Y DESARROLLO INFANTIL”.
2.4 Sobre el cumplimiento d elos controles  relacioados  con el beneficio denominado “CUIDO Y DESARROLLO INFANTIL”.
</t>
  </si>
  <si>
    <t>4.1 Ordenar al Área de Bienestar Familiar incorporar como parte de los lineamientos para el beneficio “cuido y desarrollo infantil”, las mejoras en el control sugeridas en la recomendación 4.3. (Ver puntos 2.3 y 2.4 del acápite de resultados).</t>
  </si>
  <si>
    <t>Se giro orden solicitada</t>
  </si>
  <si>
    <t>Dra. María Leitó Barquero.
mleiton@imas.go.cr
2202 4153/ 2202 4154</t>
  </si>
  <si>
    <t>SGDS 47-01-2017. se giro orden</t>
  </si>
  <si>
    <t>INFORME SOBRE LA EVALUACIÓN DE LOS CONTROLES QUE SE APLICAN PARA COMPROBAR LA ASISTENCIA DE LOS MENORES A LOS CENTROS DE LA RED DE CUIDO.</t>
  </si>
  <si>
    <t xml:space="preserve">2.3 Análisis de la normativa  que regula  el benefcios  denominado  “CUIDO Y DESARROLLO INFANTIL”.
2.3.1 El análisis de la “Directriz GG-0064-01-2016/SGDS-59-01-2016 del 13 de enero del 2016”
2.3.2 En relación con el “Reglamento para Regular el Funcionamiento y Operación de los Centros de Cuido y Desarrollo Infantil del Cantón de Cartago”.
2.4 Sobre el cumplimiento de los controles relacionados  con el beneficio denominado  “CUIDO Y DESARROLLO INFANTIL”.
2.4.1 En cuanto al compromiso adquirido mediante el apartado “asistencia”, especificado en el punto “d” de la “carta compromiso de la familia” emitida por el IMAS, el cual consiste en la firma del control diario de asistencia por parte del padre/madre de familia o persona encargada legal
</t>
  </si>
  <si>
    <t>4.2 Modificar el “Reglamento Modelo con Lineamientos Básicos para Regular el Funcionamiento y Operación de los Centros de Cuido y Desarrollo Infantil” incluyendo regulaciones específicas para establecer un mecanismo de control de asistencia diaria de los menores y que además indique la instancia responsable de aplicarlo, el cual contemple como mínimo lo siguiente:
a) Nombre del menor
b) Hora de entrada al centro
c) Hora de Salida del centro
d) Firma del padre/madre de familia o encargado.
Asimismo, una vez modificado este reglamento modelo, realizar las gestiones necesarias ante la Municipalidad de Cartago y todos aquellos otros entes a nivel nacional que previamente hayan acogido esta propuesta normativa, para que modifiquen sus normativas internas con los cambios realizados. (Ver inciso “a” del punto 2.3.1; punto 2.3.2 y 2.4.1 del acápite de resultados).</t>
  </si>
  <si>
    <t>Director Ejecutivo  de la Secretaría Técnica  de la Red Nacional de Cuido.</t>
  </si>
  <si>
    <t>Según oficio STRC-076-03-201 de fecha 27 de marzo de 2017, referente al “Cumplimiento de la disposición 4.2 del estudio AUD  001-01-201”, enviado desde esta Secretaría Técnica, se indica que "Me permito adjuntar el oficio STRC-071-03-2017, mediante el cual se remitió al señor Rolando Rodríguez Brenes, Alcalde de la Municipalidad de Cartago así como a las demás municipalidades e Intendencias mediante el oficio STRC-075-03-2017, mismos que contienen adjunta la propuesta de "Reglamento Modelo con Lineamientos Básicos para Regular el Funcionamiento y Operación de los Centros de Cuido y Desarrollo Infantil” para que sea valorada y se realicen las gestiones necesarias para que se ajusten los reglamentos de los diferentes centros de cuido, en especial atención a la definición de los mecanismos de control de la asistencia de las personas menores de edad. Esta también se adjunta a este oficio.”, dando respuesta a la recomendación 4.2 del informe AUD 001-2017.</t>
  </si>
  <si>
    <t xml:space="preserve">MSC Kenneth Araya Andrade.
karaya@imas.go.cr
2253 3506
</t>
  </si>
  <si>
    <t xml:space="preserve">30/03/2017
</t>
  </si>
  <si>
    <t>2.3 Análisis de la normativa  que regula  el benefcios  denominado  “Cuido y Desarrollo Infantil”.
2.3.1 El análisis de la “Directriz GG-0064-01-2016/SGDS-59-01-2016 del 13 de enero del 2016”</t>
  </si>
  <si>
    <t>4.3 Establecer de forma más amplia y clara el procedimiento de verificación y evaluación, el cual deben seguir los funcionarios de la Institución, considerando al menos lo siguiente: (Ver punto 2.3.1 del acápite de resultados).
a) El procedimiento para realizar la verificación de las listas diarias de asistencia.
b) El procedimiento para cotejar de las firmas de los padres/madres de familia o encargados legales</t>
  </si>
  <si>
    <t xml:space="preserve">Coordinación  del Area de Bienestar Familiar. </t>
  </si>
  <si>
    <t>Cumplidos E y F según oficio AI-153-04-2017.
Los puntos a, b y c implementado con la aprobación del Reglamento y Manual para la Prestación de Servicios y Otorgamiento de beneficios Institucionales del IMAS</t>
  </si>
  <si>
    <t>Licda. Yariela Quiros Alvarez.
yquiros@imas.go.cr
2202 1011</t>
  </si>
  <si>
    <t>Oficio ABF 0294-08-2018. Inciso a no aplica. Incisos b y c en Manual en apartado 8 del Procedimiento beneral para el otorgamiento de beneficios individuales, Sub-apaartado .2.1.4 Cuidado y Desarrollo Infantil</t>
  </si>
  <si>
    <t>prorrogada al 30/03/2018 mediante oficio AI 153/04/2017; y al 30 julio 2018 mediante oficio AI 103-03-2018</t>
  </si>
  <si>
    <t>AUD 006-2017</t>
  </si>
  <si>
    <t>2.2.2  Procedimiento del Nombramiento interino o personal sustituto</t>
  </si>
  <si>
    <t>4.1 Instruir a la Jefa a.i. del Área de Desarrollo Humano, que complete la matriz con la normativa vigente y remitir de las versiones finales aprobadas en forma física  y electrónica del procedimiento denominado “Nombramiento de personal sustituto o suplente” y del Reglamento de Reclutamiento, Selección y Promoción de los Recursos Humanos del Instituto Mixto de Ayuda Social; así como remitir los documentos al Centro de información y Recursos (CIRE), en cumplimento con lo solicitado por el Área de Planificación Institucional mediante el Oficio PI-0168-05-2015 del 20 de mayo del 2015, de manera tal que dicha normativa queda publicada intranet.  (Ver punto 2.2.2 Plazo: 1 meses Vence 28 de febrero 2017)</t>
  </si>
  <si>
    <t>GG-0150-01-2017 25/01/2017 instruye a Marielos Lépiz  y solicita informe de cumplimiento plazo 17/02/2017.
GG-0151-01-2017 25/01/2017 a Edgardo Herrera remite aceptación e informe de acciones realizadas.
Correo 16/02/2017 de Marcela a DH solicitud de respuesta.
Correo 16/02/2017 Tatiana indica que están trabajando en eso.
DH-0488-02-2017 16/02/2017 remite informe de cumplimiento
GG-0319-02-2017 17/02/2017 a Edgardo Herrera remite DH-0488-02-2017 cumplimiento recomendación.</t>
  </si>
  <si>
    <t xml:space="preserve">Lic. Gerardo Alavarado Blanco.
galvaradob@imas.go.cr
2202 4247 /2202 4248
</t>
  </si>
  <si>
    <t>INFORME SOBRE LOS RESULTADOS OBTENIDOS EN EL ESTUDIO SOBRE EL NOMBRAMIENTO DE PERSONAL SUSTITUTO O SUPLENTE</t>
  </si>
  <si>
    <t>2.2.1  Solicitud de pedimento de personal sustituto o suplente.</t>
  </si>
  <si>
    <t xml:space="preserve">4.2 Disponer las acciones administrativas correspondientes con el propósito que se actualice la hoja electrónica ya existente, subdividir  el registro de elegibles  en interno y en externo, como lo establece el artículo N° 26, del Reglamento de Reclutamiento, Selección y Promoción de los Recursos Humanos del Instituto Mixto de Ayuda Social;  así como, insertar en la hoja electrónica como mínimo los siguientes requerimientos : para  los participantes internos la categoría que ocupa actualmente, si ha participado en algún concurso anteriormente, la fecha inicio y finalización de la contratación, el nombre de la persona funcionaria asignada  para gestionar la contratación y  el nombre de la persona funcionaria  que actualiza la base de datos. (Ver punto 2.1.1 Plazo: 2 meses Vence 31 de marzo 2017) </t>
  </si>
  <si>
    <t>Se realizó la actualización de la hoja electrónica según lo recomendado</t>
  </si>
  <si>
    <t>Licda Maríelos Lepiz Guzmán.
mlepiz@imas.go.cr
2202 4203</t>
  </si>
  <si>
    <t>Hoja electrónica actualizada</t>
  </si>
  <si>
    <t>2.1.2 En cuanto, a los expedientes físicos</t>
  </si>
  <si>
    <t xml:space="preserve">4.3 Establecer e implementar los criterios mínimos para llevar a cabo la rotulación de los expedientes de las contrataciones de personal suplente o sustituto, que son custodiados por las personas profesionales en Psicología; con el propósito, de que dichos expedientes, se identifiquen con criterios uniformes. (Ver punto 2.1.2 Plazo: 2 meses Vence 31 de marzo 2017)
</t>
  </si>
  <si>
    <t>Se realizó la implementación de la rotulación  correspondiente</t>
  </si>
  <si>
    <t>Licda Maríelos Lepiz Guzmán.
mlepiz@imas.go.cr
2202 4204</t>
  </si>
  <si>
    <t>Correo electrónico de fecha 31/03/2017</t>
  </si>
  <si>
    <t>4.4 Comunicar a las jefaturas que requieran sustituir su personal, que el Área de Desarrollo Humano  no realizará ningún trámite si no han presentado la solicitud de pedimento en forma escrita, con el fin de ajustarse a lo establecido Reglamento de Reclutamiento, Selección y Promoción de los Recursos Humanos del Instituto Mixto de Ayuda Social, inciso a) del artículo Nº 16, en lo que corresponde a la responsabilidad de las jefaturas interesadas, para que completen y envíen dicha solicitud cuando se pretenda contratar personal sustituto o suplente. (Ver punto 2.2.1 Plazo: 2 meses Vence 31 de marzo 2017)</t>
  </si>
  <si>
    <t>Circular de fecha 06/03/2017, comunicada a las jefaturas vía correo electrónico</t>
  </si>
  <si>
    <t>Licda Maríelos Lepiz Guzmán.
mlepiz@imas.go.cr
2202 4205</t>
  </si>
  <si>
    <t>Correo electrónico enviaro a Harold Alvarado Cordero con la cirulcar adjunta, el 07/03/2017</t>
  </si>
  <si>
    <t>4.5 Girar instrucciones al personal del Área de Desarrollo Humano, para que gestionen la contratación de personal sustituto con la  nota de solicitud de pedimento remitida por la persona responsable del Área y/o Unidad solicitante, con el fin de  ajustarse a lo establecido en el artículo N°16 del Reglamento de Reclutamiento, Selección y Promoción de los Recursos Humanos del Instituto Mixto de Ayuda Social. (Ver punto 2.2.1 Plazo: 2 meses Vence 31 de marzo 2017)</t>
  </si>
  <si>
    <t>Se instruye a la persona Coordinadora del proceso de Reclutamiento y Selección realizar las gestiones pertinentes para realizar la contratación de personal sustituto de conformidad con lo indicado en el Reglamento de Reclutamiento y Selección.</t>
  </si>
  <si>
    <t>Licda Maríelos Lepiz Guzmán.
mlepiz@imas.go.cr
2202 4206</t>
  </si>
  <si>
    <t>Oficio DH-0606-02-2017</t>
  </si>
  <si>
    <t>AUD 020-2017</t>
  </si>
  <si>
    <t>2.1 Directriz de priorización de la pobreza</t>
  </si>
  <si>
    <t>4.1 Instruir al personal profesional ejecutor correspondiente, a fin de que los beneficios que se otorguen cumplan con los requerimientos establecidos en la normativa institucional; así como dar seguimiento y supervisión para prevenir que se presenten situaciones como las expuestas en este informe. (Ver el punto 2.1 de resultados) (Plazo: vence: 30 de mayo del 2017).</t>
  </si>
  <si>
    <t>Jefatura del Área Regional de Desarrollo Social Huetar Norte.</t>
  </si>
  <si>
    <t>Se instruyó al personasl Oficio ARDSHN-078-05-2017</t>
  </si>
  <si>
    <t>Lic Juan Luis Guitiierrez Chaves.
Jguitierrez@imas.go.cr 
2460 3900 / 2460 8155</t>
  </si>
  <si>
    <t>Informe AUD 031-2017 da por cumplida la recomendación</t>
  </si>
  <si>
    <t xml:space="preserve">INFORME SOBRE LA EVALUACIÓN INTEGRAL DEL ÁREA REGIONAL DE DESARROLLO SOCIAL HUETAR NORTE
</t>
  </si>
  <si>
    <t xml:space="preserve">2.4 Participación del voluntariado </t>
  </si>
  <si>
    <t>4.2  Implementar y verificar el cumplimiento de los procedimientos definidos y normados por el capítulo Décimo primero del “Reglamento para la prestación de Servicios y el otorgamiento de beneficios del IMAS”, para la participación de los beneficiarios, en el programa de voluntariado de la Institución. (Ver punto 2.4 de resultados). (Plazo: vence: 30 de mayo del 2017).</t>
  </si>
  <si>
    <t>Se implementó y verificó el cumplimiento.  Oficio ARDSHN-079-05-2017</t>
  </si>
  <si>
    <t xml:space="preserve">2.5 Gastos de implementación de mejoramiento de vivienda </t>
  </si>
  <si>
    <t>4.3 Ordenar al personal profesional ejecutor, valorar la incorporación del rubro denominado “Gastos de Implementación de Mejoramiento de Vivienda”, de acuerdo con la condición social de la familia y la recomendación técnica de la persona supervisora de obras del Área  de Desarrollo Socio Productivo y Comunal, cuando se otorgan subsidios de “Mejoramiento de vivienda”, con el fin de otorgarle a la familia una solución más integral de acuerdo a sus necesidades. (Ver punto 2.5). (Plazo: vence: 30 de mayo del 2017).</t>
  </si>
  <si>
    <t>Se giró órden al personasl Oficio ARDSHN-080-05-2017</t>
  </si>
  <si>
    <t xml:space="preserve">2.2 Revisión de solicitudes de reembolso del Fondo Fijo.
2.2.1  Un comprobante de gastos, efectuado mediante el fondo fijo, por concepto adquisición de bienes o servicios, no indicaba el importe por concepto de impuesto de ventas exonerado.
2.2.2 Se determinaron deficiencias de control, en las siguientes liquidaciones de viáticos( ver informe)
</t>
  </si>
  <si>
    <t xml:space="preserve">4.4 Ordenar a la  persona encargada del Fondo Fijo, verificar que las liquidaciones de gastos de viáticos, se ajusten en todos sus extremos a la normativa vigente, lo que incluye: la indicación del importe del impuesto de ventas exonerado en las facturas; concordancia con el horario establecido para el reconocimiento de viáticos; así como de verificar que la sumatoria total de viáticos, coincida con el detalle de gastos, presentado por el funcionario que realizó el viaje. (Ver puntos 2.2.1 y 2.2.2. del aparte  resultados). (Plazo: vence: 30 de abril del 2017).
</t>
  </si>
  <si>
    <t xml:space="preserve">Jefatura  de la Unidad de Coordinación Administrativa Regional Huetar Caribe. </t>
  </si>
  <si>
    <t xml:space="preserve">Se giró órden </t>
  </si>
  <si>
    <t>Lic.Rigoberto Abarca Díaz.
Rabarca@imas.go.cr   
2460 3900 / 2460 8155</t>
  </si>
  <si>
    <t>2.3 Deficiencias señaladas en este informe, sobre el control y custodia de activos y equipo arrendado, prestado o donado, a cargo del Área Regional</t>
  </si>
  <si>
    <t>4.5 Disponer las acciones administrativas correspondientes, con la finalidad de corregir las deficiencias señaladas en este informe, sobre el control y custodia de activos y equipo arrendado, prestado o donado, a cargo del Área Regional; así como comunicar a todos los funcionarios del Área Regional, la obligatoriedad de utilizar el formulario F-AB-06 “Traslado de Bienes Muebles” para todo movimiento de activos y hacer las respectivas comunicaciones con el fin de notificar al Área de Proveeduría Institucional; además, de implementar la realización de tomas físicas periódicas al menos dos veces  al año como complemento a la toma física anual. (Ver el punto 2.3 de resultados) (Plazo: vence: 30 de abril del 2017).</t>
  </si>
  <si>
    <t>Se dispusieron acciones con el fin de corregir deficiencias</t>
  </si>
  <si>
    <t>Lic.Rigoberto Abarca Díaz.
Rabarca@imas.go.cr   
2460 3900 / 2460 8156</t>
  </si>
  <si>
    <t>4.6 Implementar las acciones necesarias para que los agentes de seguridad registren en la bitácora que llevan para tal efecto, las características principales que identifiquen la entrada y salida de las computadoras portátiles arrendadas, tales como: marca, serie, u otro distintivo, para su revisión posterior a la salida del mismo; esto con el fin de fortalecer y perfeccionar el Sistema de Control Interno. (Ver el punto 2.3 de resultados) (Plazo: vence: 30 de abril del 2017).</t>
  </si>
  <si>
    <t xml:space="preserve">Se implementaron las acciones necesairas para el registro en la bitacora </t>
  </si>
  <si>
    <t>Lic.Rigoberto Abarca Díaz.
Rabarca@imas.go.cr   
2460 3900 / 2460 8157</t>
  </si>
  <si>
    <t>AUD 026-2017</t>
  </si>
  <si>
    <t>2.1. Procedimientos previos para arrendar locales institucionales</t>
  </si>
  <si>
    <t xml:space="preserve">4.1 Comunicar a las  personas responsables de dar el inicio a la Solicitud de Pedido por Arrendamiento, que antes de efectuar ese proceso deben, validar que la justificación esté aprobada por las personas responsables de la Infraestructura Institucional y Salud Ocupacional, según corresponda. (Ver punto 2.1)(Plazo:1 mes Vence:30 de junio del 2017) </t>
  </si>
  <si>
    <t>Circular GG-0981-05-2017 23/05/2017 se comunica a toda la institución del requerimiento: "con el fin de fortalecer el Sistema de Control Interno, comunica a las personas responsables de dar el inicio a la Solicitud de Pedido por Arrendamiento, que además, del procedimiento establecido,  como una actividad adicional, antes de efectuar ese proceso deben, validar que la justificación esté  aprobada por las personas responsables de la Infraestructura Institucional y Salud Ocupacional, según corresponda".</t>
  </si>
  <si>
    <t>Lic. Gerardo Alavarado Blanco.
galvaradob@imas.go.cr
2202 4247 /2202 4248</t>
  </si>
  <si>
    <t xml:space="preserve">INFORME SOBRE LOS RESULTADOS OBTENIDOS EN EL ESTUDIO ARRENDAMIENTOS DE EDIFICIOS Y LOCALES PARA LA PRESTACIÓN DE SERVICIOS A LA POBLACIÓN OBJETIVO DEL IMAS
</t>
  </si>
  <si>
    <t>2.2.1. Reparaciones y/o mejoras a los locales arrendados</t>
  </si>
  <si>
    <t xml:space="preserve">4.2 Girar instrucciones a las personas  funcionarias responsables y/o a las personas que conforman el Órgano de fiscalizador  de los contratos por arrendamiento en lo concerniente a: instrucciones a las personas fiscalizadoras de los contratos por arrendamiento en lo concerniente a:
a) Que previo a elaborar la Justificación de la Solicitud de Pedido, la misma, debe estar avalada por las Unidades Técnicas de Salud Ocupacional e Infraestructura Institucional. Crear el procedimiento o incluirlo en los manuales actuales. 
b) Dar seguimiento a las mejoras  o modificaciones de  los locales según lo pactado con la persona arrendataria; con el fin de que los locales estén acondicionados para el uso de las personas  funcionarias y  usuarias del servicio. (Ver punto 2.2.1)(Plazo: 2 meses Vence:31 de julio del 2017)
</t>
  </si>
  <si>
    <t>Directriz GG-0982-05-2017 al IMAS Fiscalización contratos por arrendamiento.</t>
  </si>
  <si>
    <t xml:space="preserve">4.3 Solicitar al Asesor Jurídico Institucional, analizar e informar por escrito los resultados obtenidos sobre la posibilidad de incorporar en los contratos por arrendamiento, los compromisos adquiridos por parte del propietario del inmueble, sobre las remodelaciones y el plazo establecido para cumplir con lo pactado. (Ver 2.2.1) (Plazo: 2 meses Vence:31 de julio del 2017)    </t>
  </si>
  <si>
    <t>GG-0983-05-2017 23/05/2017 a Berny Vargas solicita lo indicado en la recomendación 4.3.
Correo 04/07/2017 a Berny y Susana recordatorio respuesta pendiente.
Correo 21/07/2017 a Berny y Susana recordatorio respuesta pendiente.
Correo 03/08/2017 a Berny y Susana recordatorio respuesta pendiente.
Gerardo: "Buenas tarde Berny: necesitamos pronta respuesta para dar cumplimiento a temas de AUDitoría".
AJ-824-08-2017 04/08/2017 solicita prórroga.
GG-1541-08-2017 04/08/2017 a AI solicita prórroga.
AI-282-08-2017 10/08/2017 a GG otorga prórroga al 08 setiembre 2017.
GG-1607-08-08-2017 16/08/2017 a Berny Vargas remite AI-282-08-2017.
AJ-918-08-2017 30/08/2017 a GG remite informe de cumplimiento.
GG-1829-09-2017 07/09/2017 a AI remite AJ informe de cumplimiento.
AJ-1083-07-2017 03/10/2017 a GG informa que ya atendió lo solicitado.</t>
  </si>
  <si>
    <t>Lic. Gerardo Alavarado Blanco.
galvaradob@imas.go.cr
2202 4247 /2202 4250</t>
  </si>
  <si>
    <t>GG-0983-05-2017 23/05/2017 a Berny Vargas solicita lo indicado en la recomendación 4.3.
AJ-918-08-2017 30/08/2017 a GG remite informe de cumplimiento.
GG-1829-09-2017 07/09/2017 a AI remite AJ informe de cumplimiento.</t>
  </si>
  <si>
    <t>4.4 Ordenar a las Jefas y Jefes de las Áreas Regionales, que previo incluir la justificación de las Solitudes de Pedido, para los casos de Contratación de Arrendamientos, deben estar avaladas por las Unidades Técnicas de Salud Ocupacional e Infraestructura Institucional. (Ver punto 2.1) (Plazo: 1 mes Vence:30 de junio del 2017)</t>
  </si>
  <si>
    <t>Se giró orden. SGDS 0735-06-2017</t>
  </si>
  <si>
    <t>SGDS 0735-06-2017</t>
  </si>
  <si>
    <t xml:space="preserve">2.1. Procedimientos previos para arrendar locales institucionales
</t>
  </si>
  <si>
    <t xml:space="preserve">4.5 Elaborar, implementar y divulgar procedimientos formales que permita a la   persona encargada de Infraestructura Institucional, en lo concerniente a: 
a) Realizar las inspecciones, de los inmuebles que se encuentran en uso ese momento, valorar sus condiciones, emitir criterio técnico  y comunicarlo a la Unidad Solicitante para que si corresponde se realice un procedimiento de contratación administrativa, incorporando este criterio técnico en los términos de referencia previo al inicio del proceso de Solicitud de Pedido para cambiar de local.
b) Dar seguimiento a las recomendaciones dadas sobre el inmueble arrendado según corresponda. (Ver punto 2.1)(Plazo: 9 meses Vence: 28 de febrero del 2018)
</t>
  </si>
  <si>
    <t xml:space="preserve">Con oficio SGSA 188-05/2017,  23/05/2017, se comunicó a la AUDitoría Interna la aceptación de las recomendaciones indicadas en el AUD 26-2017.                        Con oficio SGSA-089-05-2017, de fecha 23/05/2017, dirigido a Licda. Gabriela Soto Quijano, jefa Área de Servicios Generales, por medio del cual se solicita atienda lo indicado en el oficio AI. 195-05-2017 en atención del AUD 26-2017.                                                Con oficio ASG-158-07-2017, de fecha 21/07/2017, dirigido al Arq, Teodoro Hodgson, para que atienda lo solicitado en oficio anteriormente indicado.      </t>
  </si>
  <si>
    <t xml:space="preserve">Daniel Morales Guzm´na.
dmorales@imas.go.cr 
2202 4222/ 22024224
</t>
  </si>
  <si>
    <t xml:space="preserve"> Con oficio SGSA 0543-12-2017, de fecha 08/12/2017, se remite aclaración sobre la instrucción de cumplimiento girada al Arq, Hodgson, donde se instruyó al Arq, el cumplimiento de los puntos (a) y (b), de la recomedanción 4,5, siendo lo fundamental implementar los  procedimientos descrito al  inicio de esta recomendación.                                                                                                         Con oficio SGSA 079-02-2018, de fecha 26-02-2018, se solicita a la AUDitoria prórroga para cumplimiento de esta recomendación.                                                                                                        Con ofico AI. 068-02-2018, la AUDitoria concede prórroga de cumplimiento hasta el 29 de junio 2018.   </t>
  </si>
  <si>
    <t xml:space="preserve"> Con oficio ASG-0188-10-2017, el Arquitecto Teodoro Hodgson, de fecha 03-10-2017, remitre el informe sobre los resultados obtenidos en visita realizada al ULDS, de Turrialba.                                                                                     Con oficio SGSA 0542-12-2017, de fecha 08/12/2017, mediante el cual se informa a la AUDitoría Interna sobre los resultados de la valoración llevada a cabo por el Área de Servicios Generales, sobre la contrucción o el acondicionamiento de salida de emergencia para personas que utilizan sillas de ruedas para  cumplir con la Ley 7600, y sobre las condiciones encontradas en el ULDS, de Turrialba.                                                                Con oficio SGSA 0551-12-2017, de fecha 11/12/2017, dirigido a la Doctora María Leiton Barquero, Subgerenta de Desarrollo Social, por medio del cual se le traslada el informe de comentario a efecto de que si lo considera bien se ordenen las acciones necesarias a fin de implementar la solución técnica recomendada por el prefesional en Arquitectura. </t>
  </si>
  <si>
    <t xml:space="preserve">2.2.1. Reparaciones y/o mejoras a los locales arrendados
</t>
  </si>
  <si>
    <t>4.6 Instruir al Área de Servicios Generales realizar en la Unidad Local de Desarrollo Social de Turrialba, la valoración de la construcción o el acondicionamiento de salida de emergencia para personas que utilizan sillas de ruedas para cumplir con la Ley 7600; además, comunicar los resultados obtenidos a esta AUDitoría Interna. (Ver punto 2.2.1) (Plazo: 6 meses Vence:15 de diciembre del 2017)</t>
  </si>
  <si>
    <t xml:space="preserve">Con oficio SGSA 188-05/2017, se comunicó a la AUDitoría Interna la aceptación de las recomendaciones indicadas en el AUD 26-2017.                                   Con oficio SGSA-089-05-2017, de fecha 23/05/2017, dirigido a Licda. Gabriela Soto Quijano, jefa Área de Servicios Generales, por medio del cual se solicita atienda lo indicado en el oficio AI. 195-05-2017 en atención del AUD 26-2017,                                                Con oficio ASG-158-07-2017, de fecha 21/07/2017, dirigido al Arq, Teodoro Hodgson, para que atienda lo solicitado en oficio anteriormente indicado.   </t>
  </si>
  <si>
    <t xml:space="preserve">Daniel Morales Guzmán.
dmorales@imas.go.cr 
2202 4222/ 22024224
</t>
  </si>
  <si>
    <t xml:space="preserve"> Con oficio ASG-0188-10-2017, el Arquitecto Teodoro Hodgson, de fecha 03-10-2017, remitre el informe sobre los resultados obtenidos en visita realizada al ULDS, de Turrialba.                                                                                     Con oficio SGSA 0542-12-2017, de fecha 08/12/2017, mediante el cual se informa a la AUDitoría Interna sobre los resultados de la valoración llevada a cabo por el Área de Servicios Generales, sobre la contrucción o el acondicionamiento de salida de emergencia para personas que utilizan sillas de ruedas para  cumplir con la Ley 7600, y sobre las condiciones encontradas en el ULDS, de Turrialba.                                                                                             Con oficio SGSA 0551-12-2017, de fecha 11/12/2017, dirigido a la Doctora María Leiton Barquero, Subgerenta de Desarrollo Social, por medio del cual se le traslada el informe de comentario a efecto de que si lo considera bien se ordenen las acciones necesarias a fin de implementar la solución técnica recomendada por el prefesional en Arquitectura. </t>
  </si>
  <si>
    <t xml:space="preserve">4.7 Gestionar los trámites necesarios para que se les realicen las reparaciones correspondientes a las baterías sanitarias a los siguientes locales arrendados:
a) La Unidad Local de Pococí,  reparar la batería sanitaria que emana malos olores.
b) La Unidad Local de Siquirres, gestionar la colocación de las baterías sanitarias para discapacitados en cumplimiento con lo establecido en la ley 7600 y su reglamento.  (Ver punto 2.2.1 y 2.4) (Plazo:3 meses Vence:31 de agosto del 2017)
</t>
  </si>
  <si>
    <t>Jefa del Área Regional de Desarrollo  Social  de la Huetar Caribe.</t>
  </si>
  <si>
    <t>Gestión de tramies para las reparaciones</t>
  </si>
  <si>
    <t>Yalile Esna Williams.
yesna@imas.go.cr.
2758-89-79</t>
  </si>
  <si>
    <t>SGDS 0676-05-2017</t>
  </si>
  <si>
    <t xml:space="preserve">4.8 Efectuar las gestiones necesarias para que en la Unidad Local de Desarrollo Social de Turrialba, se repare la instalación eléctrica y la colocación del aire acondicionado. (Ver punto 2.2.1 y 2.4) (Plazo:1 mes Vence: 30 de junio del 2017)
</t>
  </si>
  <si>
    <t>Jefa del Área Regional de Desarrollo  Social  de Cartago.</t>
  </si>
  <si>
    <t>Gestión de tramies para la reparación</t>
  </si>
  <si>
    <t>Ínes Cerdas Cambronero. 
icerdas@imas.go.cr</t>
  </si>
  <si>
    <t>SGDS 0677-05-2017</t>
  </si>
  <si>
    <t xml:space="preserve">4.9 Elaborar, implementar y divulgar procedimientos formales que permita a la   persona Encargada de Salud Ocupacional lo siguiente: 
a) Realizar las inspecciones y emitir criterio de los inmuebles ocupados antes de que inicien con  la  Solicitud de Pedido.
b) Revisar las justificaciones incorporadas en la Solicitud de Pedido y emitir el criterio e incluir  el mismo en  el expediente de la contratación administrativa, previo a que la persona responsable de inicio a la solicitud de Pedido.
c) Dar seguimiento a las recomendaciones dadas sobre el inmueble arrendado. 
(Ver punto 2.1) (Plazo:8 meses Vence:31 enero del 2018)
</t>
  </si>
  <si>
    <t>Se solicitó prórroga mediante oficio DH-0096-01-2018</t>
  </si>
  <si>
    <t>Se está trabajando en la elaboración del procedimiento</t>
  </si>
  <si>
    <t>El 01 de agosto de 2018, se publica el proicedimiento para realizar la inspección para el alquiler de locales, por lo que se encuentra cumplida la recomendación</t>
  </si>
  <si>
    <t>2.3. Hacinamiento</t>
  </si>
  <si>
    <r>
      <t>4.10 Realizar un análisis y dejar evidencia del mismo, donde se evalué el tiempo que debe permanecer en la oficina  una persona trabajadora móvil; comunicarlo a las personas encargadas de las personas  Cogestoras Sociales, con el fin de que las personas responsables de las Áreas Regionales de Desarrollo Social y de las Unidades Locales de Desarrollo Social, valoren la necesidad de alquilar o acondicionar estaciones de trabajo para el personal que labora bajo la modalidad de trabajador móvil. (</t>
    </r>
    <r>
      <rPr>
        <sz val="12"/>
        <color rgb="FFFF0000"/>
        <rFont val="Helvetica"/>
        <family val="2"/>
      </rPr>
      <t>Ver punto 2.5</t>
    </r>
    <r>
      <rPr>
        <sz val="12"/>
        <color theme="1"/>
        <rFont val="Helvetica"/>
        <family val="2"/>
      </rPr>
      <t xml:space="preserve">) (Plazo: 1 mes Vence: 30 de junio 2017). </t>
    </r>
  </si>
  <si>
    <t xml:space="preserve">En la directriz de cita y  en los oficios se indica el tiempo que las personas Cogestoras Sociales deben dedicarse a labores operativas en campo y cuánto tiempo deben destinar para realizar trámites administrativos, 
Así mismo, se adjunta oficio DH-1331-04-2017 de fecha 25 de abril del 2017, en el cual esta instancia recomienda establecer roles, para la asignación de los días en los cuales las personas teletrabajadoras móviles (Cogestores Sociales), permanecerán en las oficinas </t>
  </si>
  <si>
    <t>DH-1623-05-2017   
DH-1331-04-2017</t>
  </si>
  <si>
    <t>AUD 028-2017</t>
  </si>
  <si>
    <t xml:space="preserve">2.4. Listado de inventario que se utilizan para toma fisca del inventario de Mercadería no aptas para la venta.  </t>
  </si>
  <si>
    <t>4.1  Incorporar en el procedimiento de Destrucción de Mercadería no Apta para la Venta (P-SGEC-FIN-07), un procedimiento por medio del cual se establezca que previo a exportar el archivo de inventario a Excel, se deje constancia del inventario que emite el sistema informático LDCOM, que es sujeto a destrucción.  (Ver punto 2.4 del aparte de resultados)  (Plazo: 31 de Enero del 2018)</t>
  </si>
  <si>
    <t>Mediante oficio  AEC-993-12-2017, se recibe en la SGGR para su revisión la propuesta de Procedimiento para la destrucción de mercancías no aptas para la Venta.
Con oficio AEC 996-12-2017, dirigido a MSc. Edgardo Herrera Ramírex , AUDitor General,  se informa que se remitió a la SGGR, con oficio AEC -993-12-2017 para revisión y parobación la propuesta del Procedimiento, y se incorpora en dicho oficio el paso a paso del Procedimiento.
Con oficio AC-N° 0032-01-2018 se le solicitó prórroga a la AUDitoría Interna  finales del mes de febrero 2018.
Oficio AEC N° 284-04-2018, se solicta prórroga a la AUDitoría Interna  al 31/08/2018.
Con oficio AI. 127-04-2018 se otorga prórroga solicitada al 31 agosto 2018.
Con oficio AEC N° 357-04-2018, la Licda. Flor Montoya le remite al Lic. ClAUDio Chinchilla Jefe de Logístca e Importaciones, le remite el AI. 127-04-2018, para su colaboración en el cumplimiento.
Con oficio AEC N° 490-05-2018 dirigido al Lic. Edgardo Herrera, se le informa acerca de las acciones realizadas para atender esta recomendación y se le solicita una prórroga hasta el 30 setiembre 2018.
Con oficio AEC-833-08-2018 dirigido al MSc. Edgardo Herrera Ramírez se solicita prórroga al 30 de noviembre del 2018.  
Con oficio AI. 308-08-2018 se concede prórroga solicitada al 30 /11/2018   El procedimiento se envió mediante oficio AEC-460-05-2018 a la Subgerencia de Gestión de Recursos, para la respectiva revisión y avala de la propuesta corregida</t>
  </si>
  <si>
    <t>Licda. Flor María Montoya Moya.
Fmontoya@imas.go.cr
2443 03 13 extensión 37</t>
  </si>
  <si>
    <t>Oficios AEC-933-12-2017, AEC-996-12-2017, AEC-993-12-2017, AEC N° 0032-01-2018, AEC N° 284-04-2018, AI. 127-04-2018 y Aec N° 357-04-2018, AEC N° 490-05-2018, AI. 308-08-2018</t>
  </si>
  <si>
    <t>AUDitoría Interna indica mediante correo el 11/05/2020 que la recomendacion 4-1 del AUD 028-2017 se da por cumplida , dado que el fin ultimo era que se dejara constancia en el expediente de la destrucción , situación que el señor Jose Valerio Chaves,  está realizando según lo instruido.</t>
  </si>
  <si>
    <t xml:space="preserve">INFORME SOBRE LOS RESULTADOS OBTENIDOS EN LA DESTRUCCIÓN DE MERCANCÍAS EN LAS EMPRESAS COMERCIALES
</t>
  </si>
  <si>
    <t>2.1  Revisión de las boletas de ajustes de traslados de mercaderías a la bodega de destrucción.</t>
  </si>
  <si>
    <t>4.2.Implementar, formalizar y ordenar a la persona funcionaria encargada del inventario de mercaderías no apta para la venta, incluir cuando corresponda, en la documentación que soporta los ajustes por traslados de mercaderías quebradas, deterioradas o faltantes, la copia de la nota de debito, con la cual se gestionó el cobro correspondiente por el deterioro de las mercaderías, para aquellos casos en los que se identificó que el daño fue culpa de un tercero, con el fin de corregir y atender oportunamente las situaciones detectadas en el presente informe. (Ver punto 2.1 del aparte de resultados) (Plazo: 31 de agosto del 2017)</t>
  </si>
  <si>
    <t>Jefe de Logística e Importaciones</t>
  </si>
  <si>
    <t>Desde el mes de marzo se implementó en LDCOM los ajustes o traslados que requieran la nota de los rebajos ha dichos proveedores, la copia de respaldo por los artículos ya sea dañados o vencidos.</t>
  </si>
  <si>
    <t>Lic. ClAUDio Chinchilla Castro.
cchinchilla@imas.go.cr
2443 0313 extensión 28</t>
  </si>
  <si>
    <t>Oficio AEC-ULI N° 686-08-2017</t>
  </si>
  <si>
    <t xml:space="preserve">2.2  Custodia y control del  Inventario de mercancías no aptas para la venta    </t>
  </si>
  <si>
    <t>4.3 Realizar las acciones necesarias por medio de las cuales se establezca una adecuada segregación de funciones, de tal forma que se garantice que la persona funcionaria designada como  responsable del inventario de mercaderías para la destrucción, no tenga acceso para realizar ajustes de entradas o salidas al citado inventario en el sistema informático de inventarios LDCOM, con el fin de corregir y atender oportunamente, las situaciones detectadas en el presente informe (Ver punto 2.2  del aparte de resultados) (Plazo: 31 de octubre  del 2017)</t>
  </si>
  <si>
    <t>Mediante oficio AEC-ULI- N°950-12-2017, dirigido al Bach. . José Valerio Chaves, Técnico de Logísitca e Importaciones se informa que a partir del mes de Dciiembre 2017, el Jefe de Log´sitica e Importciones será el encargado de aprobar los ajustes de entradas y salidas que se realicen en la bodega de mercancías no aptas para la venta.</t>
  </si>
  <si>
    <t xml:space="preserve">2.3 Traslado de artículos promocionales (testers) al  inventario de destrucción.    </t>
  </si>
  <si>
    <t>4.4 Ordenar que se elimine la práctica, de realizar el traslado de artículos promocionales a la bodega de destrucción, por medio de hojas de Excel. Asimismo; solicitar a la persona responsable de la bodega de destrucción, que reciba únicamente aquellos artículos que son trasladados en el formulario existente en el sistema informático de inventarios LDCOM, con el fin de garantizar la actualización del inventario.  (Ver punto 2.3 del aparte de resultados) (Plazo: 31 de agosto del 2017).</t>
  </si>
  <si>
    <t>Según oficio AEC- ULI N° 686-08-2017, desde el mes de marzo 2017, fue eliminada la práctica de realizar los trasaldos de artículos promocionales mediante una hoja de excel , actualmente se realiza mediante un traslado al igual que los productos regualares en el sitema LDCOM.</t>
  </si>
  <si>
    <t xml:space="preserve">2.4.Listado de inventario que se utilizan para toma fisca del inventario de Mercadería no aptas para la venta.  </t>
  </si>
  <si>
    <t xml:space="preserve">4.5 Solicitar al Técnico de Logística e Importaciones, responsable de custodiar las mercaderías para la destrucción, que previo a realizar la destrucción, deje constancia documental o electrónica del inventario que emite el sistema informático LDCOM, y que es sujeto a destrucción. (Ver punto 2.4 del aparte de resultados) (Plazo : 31 de octubre del 2017) </t>
  </si>
  <si>
    <t>Mediante oficio AEC-ULI N° 950-12-2017, se le instruye al Bach. José Valerio Chaves a ser el responsable de custodiar las mercaderías para la destrucción y que en los próximos procesod de destrucción deje constancia del inventario emitido del sistema LDCOM</t>
  </si>
  <si>
    <t>AUD 030-2017</t>
  </si>
  <si>
    <t xml:space="preserve">2.1 Intereses Corrientes y Moratorios. </t>
  </si>
  <si>
    <t xml:space="preserve">4.1. Solicitar  a la Asesoría Jurídica  criterio legal en relación con la facultad que tiene el Instituto Mixto de Ayuda Social, para cobrar los intereses  establecidos en el artículo 57 del Código de Normas y Procedimientos Tributarios, a los patronos morosos  de la Ley 4760, a pesar de que el cobro de dichos intereses  no se encuentren  establecidos en la normativa interna de la Institución; además,  si el IMAS tiene  la potestad de cobrar los intereses contenidos en dicho artículo, que  no fueron  considerados en la resolución intimatoria que dictó el juzgado. Una vez analizado el mismo comunicar y remitir a esta AUDitoría Interna el respectivo criterio jurídico, y las acciones tomadas por la Gerencia General según corresponda. (Ver punto 2.1) </t>
  </si>
  <si>
    <t>GG-1653-08-2017 18/08/2017 a Berny Vargas AJ solicita criterio de acuerdo con la recomendación 4.1. Plazo 18/09/2017.
Correo 19/09/2017 de Marcela a Berny recordatorio respuesta pendiente.
AJ-1134-10-2017 10/10/2017 a GG remite criterio solicitado.
GG-2469-11-2017 17/11/2017 a Berny Vargas y Maricela Blanco instruye cumplir con lo indicado en AJ-1134-10-2017.
GG-2470-11-2017 17/11/2017 a Edgardo Herrera, AUDitor General, comunica cumplimiento de la recomendación.</t>
  </si>
  <si>
    <t xml:space="preserve">INFORME SOBRE LOS RESULTADOS OBTENIDOS EN EL ESTUDIO DE GESTION DE COBRO JUDICIAL
</t>
  </si>
  <si>
    <t xml:space="preserve">2.2  Plazos para presentación de procesos monitorios ante juzgado.
2.3 Estimación de costos de la presentación de casos a cobro judicial. 
2.4. Gestiones de la Asesoría Jurídica.
 2.4.1. Plazos para la asignación de casos a las personas Profesionales en Derecho.
2.4.2 Las Hojas de Tramite Del Poder Judicial.
2.4.3 Plazos de remisión de la información a la Unidad Contabilidad.
 2.4.5 Control de los casos ganados.
2.4.6   Informes Periódicos.
2.4.10  Control de seguimiento de Cobro Judicial.
  2.5. Título Ejecutivo.
</t>
  </si>
  <si>
    <t xml:space="preserve">4.2. Elaborar e implementar un manual de procedimientos para el manejo, control y seguimiento de los casos de cobro judicial, que cómo mínimo considere los siguientes aspectos:
a. Indicación de que se incluya en los títulos ejecutivos la tasa de intereses moratorios que debe aplicarse a las deudas que se encuentren atrasadas. 
b. Instrucciones para el archivo de documentos y custodia de expedientes de los casos en Cobro Judicial.  
c. Controles sobre el número de casos asignados por abogado y el monto de las cuentas de Cobro Judicial.
d. Formularios para el control de casos ganados que incluya: fecha de cuándo se ganó el caso, el nombre del Profesional en Derecho a quién se asignó el caso, el monto demandado, monto ganado y la fecha en que se interpuso el monitorio.
e. Mecanismos de verificación periódicos de la inclusión de registros en el sistema SAP.
f. Plazos para elaborar informes y comunicar a los Superiores Jerárquicos y dependencias relacionadas, sobre el estado en que se encuentran los casos en Cobro Judicial. 
g. Plazos para presentar la información ante el Juzgado.
h. Plazos para asignar a las personas Profesionales en Derecho.
i. Requisitos para presentar los Procesos Monitorios.
j. Procedimientos a seguir  para  dar seguimiento a los casos en Cobro Judicial. 
k. Método para estimar el monto del activo contingente de las cuentas que no están enteramente bajo el control de la entidad; así como, un plazo para su revisión y actualización de manera frecuente para asegurar que su evolución esté reflejada adecuadamente en las notas de los Estados Financieros.
l.  Método para estimar el monto de incobrables para casos de Cobro Judicial y un plazo para su actualización, de conformidad lo dispuesto en el inciso g) del artículo 9º del Reglamento de Cobro Administrativo del IMAS.(Ver punto 2.2, 2.3, 2.4.1, 2.4.2, 2.4.3, 2.4.5, 2.4.6, 2.4.7, 2.4.10, 2.5) 
</t>
  </si>
  <si>
    <t>Mediante oficio SGGR-458-09-2017 dirigido a los señores, Lic. Gerardo Alvarado Blanco, Lic. Berny Vargas mejía y la Licda. Alexandra Castillo, se les solicita nombrar un representante de sus respectivas Unidades para conformar  un Equipo de Trabajo para elaborar una  la propuesta de Procedimiento para manejo control y seguimiento de los casos de cobro judicial..
Se realizó una primera sesión de trabajo, medianta la cual entre otras cosas se acordó que un grupo pequeño, conformado especialmente por funcionarios de Administración Tributaria, trabajarían en la propuesta incorporando lo solicitado por la AUDitoría Interna.
Se realiza una segunda sesión de trabajo, mediante la cual se presenta los cambios realizados  a la propuesta ys e van analizando y depurando los mismos.
Con oficio SGGR-203-04-2018 dirigido al MSc. Edgardo Herrea Ramírez, AUDitor General, se le informa de las acciones desarrolladas para dar cumplimiento a la recomendación y se solicita prórroga al 31 octubre 2018.
Con oficio SGGR-723-12-2018 dirigido al Lic. Berny Vargas MejÍa, se le solicita remitir el Manual de Procedimientos para el manejo, control y seguimiento de los casos de Cobro Judicial.
Con oficio IMAS-SGGR-271-2019 dirigido a la señor María Gabriela Carvajal Pérez, Asesora Jurídica Institucional, se le solicita informar sobre el estado de avance en la revisión del Procedimiento de Cobro Judicial del IMAS.
Con oficio IMAS-SGGR-002-2020 dirigido a Juan Carlos Laclé, se solicita su intermediación para contar con las  observaciones al Procedimiento de Cobro Judicial por parte de la Asesoría Jurídica y se le hace un recuento de todos los oficios remitidos a dicha Unidad Asesora.
Con oficio IMAS-GG-0265-2020 la Gerencia Genral informa que se realizó ante la  Asesoría Jurídica la intermediación solicitada.
Con oficio IMAS-GG-0265-2020 del 06/02/2020, la GG  informa que en atención al IMAS-SGGR-063-2020, indica que ya se realizó la intermediación ante la AJ.
Con oficio IMAS-PE-AJ-433-20 recibido mediante correo electrónico del 28 de mayo la Asesoría Jurídica remite las observaciones a la propuesta  presentada .
Con oficio IMAS-SGGR-192-2020, se solicita prórroga a la AUDitoría Interna al 30/09/2020
Con oficio IMAS-SGGR-299-2020 se solicita prórroga a la AUDitoría Interna la cual fue concedida mediante oficio IMAS-CD-AI-456-2020 al 31/01/2021.
Mediante oficio IMAS-SGGR-002-2021 se remite a la Gerencia General el Manual de Procedimientos para su aprobación, el cual fue aprobado con oficio IMAS-GG-0025-2021.</t>
  </si>
  <si>
    <t>1- Oficios indicados en las acciones de cumplimiento y sesiones de trabajo realizadas.
Oficio SGGR-605-10-2018 y AI. 423-10-2018,  SGGR-723-12-2018, AI. 115-03-2019, SGGR-120-03-2019  SGGR-121-03-2019,  AI. 115-03-2019, IMAS-SGGR-271-2019,  IMAS-SGGR-272-2019, IMAS-SGGR-278-2019 , IMAS-CD-AI-221-2019., IMAS-SGGR-565-2019 ,  IMAS-CD-AI-445-2019, IMAS-SGGR-559-2019, IMAS-SGGR-576-2019, IMAS-SGGR-002-2020,  IMAS-GG-0265-2020,  IMAS-CD-AI-041-2020, IMAS-SGGR-062-2020, IMAS-SGGR-063-2020,  IMAS-SGGR-063-2020, IMAS-GG-0265-2020, IMAS-PE-AJ-433-20, IMAS-SGGR-192-2020,  IMAS-SGGR-299-2020,  IMAS-CD-AI-456-2020,  IMAS-SGGR-002-2021,  IMAS-GG-0025-2021.</t>
  </si>
  <si>
    <t>31/04/2018</t>
  </si>
  <si>
    <t>Con oficio IMAS-SGGR-299-2020 se solicita prórroga a la AUDitoría Interna la cual fue concedida mediante oficio IMAS-CD-AI-456-2020 al 31/01/2021.
Mediante oficio IMAS-SGGR-002-2021 se remite a la Gerencia General el Manual de Procedimientos para su aprobación, el cual fue aprobado con oficio IMAS-GG-0025-2021.</t>
  </si>
  <si>
    <t xml:space="preserve">2.2  Plazos para presentación de procesos monitorios ante juzgado.
2.4.1. Plazos para la asignación de casos a las personas Profesionales en Derecho.
2.4.6   Informes Periódicos.
</t>
  </si>
  <si>
    <t xml:space="preserve">4.3. Elaborar y presentar ante la Gerencia General con copia para el Consejo Directivo un informe, conciliado con la información que mantiene la Unidad de Administración Tributaria, de los casos  de clientes morosos de cobro judicial en trámite y pendientes de gestión bajo su poder, el cual contenga al menos la siguiente información:
a) Fecha en que se recibió el caso.
b) Nombre del cliente. 
c) Cédula Jurídica o física del cliente.
d) Monto de la deuda  e intereses.
e) Estado en que se encuentra cada caso.
f) Fecha en que se asignó el caso a la persona Profesional en Derecho.
g) Nombre de la persona Profesional en Derecho asignada.
h) Razones por las cuales no se ha gestionado el caso.
i) Un plan de trabajo y un cronograma de actividades detalladas de los casos de cobro judicial en trámite y pendientes. (Ver punto 2.2, 2.4.1, 2.4.6) 
</t>
  </si>
  <si>
    <t>Mediante AI-412-10-2018 se amplió el plazo para el cumplimiento de la recomendación AUD 030-2017 al 31 de enero de 2019
Se tiene por cumplida y se indica que implica la rendición de informes periódicos</t>
  </si>
  <si>
    <t xml:space="preserve">Licda. Marilyn Rojas Granados (mrojas@imas.go.cr) y Licda. Gabriela Carvajal Pérez (mcarvajal@imas.go.cr)
Tel: 2202 4137
</t>
  </si>
  <si>
    <t>Mediante el oficio AJ-0119-01-2019 del 31 de enero de 2019, se remite el informe de procesos cobratorios en trámite y se aclara que en la tramitación de estos proceso se debe atender conforme a los plazos judiciales, por lo cual, no procede hablar de un plan de trabajo y cronograma de actividades.</t>
  </si>
  <si>
    <t>2.2  Plazos para presentación de procesos monitorios ante juzgado.
2.4.1. Plazos para la asignación de casos a las personas Profesionales en Derecho.
2.4.6   Informes Periódicos.</t>
  </si>
  <si>
    <t>4.4. Implementar los controles que se indican en la recomendación 4.2 de este informe, sobre los casos en trámite bajo su cargo, hasta que entre en vigencia el manual de procedimientos a que se refiere dicha recomendación. (Ver punto 2.2, 2.4.1, 2.4.6) (Plazo: Vence: )</t>
  </si>
  <si>
    <t>Mediante AI-412-10-2018 se amplió el plazo para el cumplimiento de la recomendación AUD 030-2017 al 31 de enero de 2019_x000D_
Se tiene por cumplida y se indica que implica la rendición de informes periódicos</t>
  </si>
  <si>
    <t>Mediante el oficio AJ-0119-01-2019 del 31 de enero de 2019, se aclara que los aspectos establecidos en la recomendación 4.2 se dirigen a la Subgerencia de Soporte Administrativo, pero no obstante, se describen los controles ejecutados (plazo para interponer proceso cobratorio, asignación de procesos e informes periódicos)</t>
  </si>
  <si>
    <t>2.4.4. Remisión de casos  de cobro judicial a la Unidad de Tesorería.</t>
  </si>
  <si>
    <t xml:space="preserve">4.5. Dejar sin efecto la instrucción comunicada mediante el oficio AJ-0901-08-2013 del 09 de agosto del 2013, específicamente en lo siguiente: “La Coordinadora de Procesos Judiciales, será la encargada de facilitar a la Unidad de Tesorería la actualización de los procesos vigentes y lo hará cada 2 meses calendario”. (Ver punto 2.4.4) </t>
  </si>
  <si>
    <t>Mediante el oficio AJ-0119-01-2019 del 31 de enero de 2019, se refiere a la rendición de informes periódicos cada seis meses</t>
  </si>
  <si>
    <t>AUD 032-2017</t>
  </si>
  <si>
    <t xml:space="preserve">2.1. Diferencias en los importes totales de beneficios individuales incluidos  en el Informe de Resultados y Liquidación Presupuestaria  al 31-12-2015.
</t>
  </si>
  <si>
    <t xml:space="preserve">4.1  Fortalecer los controles existentes para la revisión de la información que se incorpora en el documento denominado “Informe de Resultados y Liquidación Presupuestaria” de cada año, en el cual se incluya al menos aspectos tales como: monto del beneficio, nombre del beneficio, los nombres que componen la agrupación de los beneficios; con el fin de asegurar la integridad y la uniformidad de los datos que son  utilizados por las diferentes estancias internas y externas. (Ver punto 2.1) </t>
  </si>
  <si>
    <t xml:space="preserve">Jefatura d ela Unidad de Presupuesto </t>
  </si>
  <si>
    <t xml:space="preserve"> Correo envíado 28-05-2018 :                                                                                                                                En atención a su consulta, sobre el seguimiento de la Recomendación 4.1 del Informe de AUDitoría AUD 32-2017, se le informa que: Con el Objetivo de que evitar que se vuelva a presentar que los montos se inviertan, como el caso de los Beneficios  de los Incisos H y K, cuyo recursos provienen del FODESAF, se procedió a incorporar en las matrices de Excel y documentos como Modificaciones Generales, Presupuestos Extraordinarios, Presupuestos Ordinarios, el Nombre completo del Inciso H) que se denomina “Asignación Familiar” y el del Inciso K) denominado “Prestación Alimentaria”, además de cotejar en los Sistemas SAP y SABEN, los montos que se encuentran registrados en dichos sistemas, tanto de ingresos como de los gastos.</t>
  </si>
  <si>
    <t>Para la liquidación realizada en el mes de enero de 2018 se incluyó eol nombre completo de los beneficios inciso H"Asignación familiar" inciso K "Prestación Alimentaria"
Con el Objetivo de que evitar que se vuelva a presentar que los montos se inviertan, como el caso de los Beneficios  de los Incisos H y K, cuyo recursos provienen del FODESAF, se procedió a incorporar en las matrices de Excel y documentos como Modificaciones Generales, Presupuestos Extraordinarios, Presupuestos Ordinarios, el Nombre completo del Inciso H) que se denomina “Asignación Familiar” y el del Inciso K) denominado “Prestación Alimentaria”, además de cotejar en los Sistemas SAP y SABEN, los montos que se encuentran registrados en dichos sistemas, tanto de ingresos como de los gastos.</t>
  </si>
  <si>
    <t xml:space="preserve">
31/01/2018 </t>
  </si>
  <si>
    <t xml:space="preserve">INFORME SOBRE LOS RESULTADOS OBTENIDOS EN LA EVALUACIÓN DE LA LIQUIDACIÓN PRESUPUESTARIA DEL AÑO 2015 DEL INSTITUTO MIXTO DE AYUDA SOCIAL (IMAS)
</t>
  </si>
  <si>
    <t>2.2. Falta de uniformidad en la nomenclatura que se utiliza para elaborar los  informes internos y externos.</t>
  </si>
  <si>
    <t xml:space="preserve">4.2 Definir en coordinación con la Unidad de Planificación y la Subgerencia de Desarrollo Social, una Guía de Nomenclatura Básica, de los nombres de los beneficios y comunicarla a nivel institucional con la finalidad de que todas las unidades y/o áreas que utilizan la información presupuestaría para elaborar informes internos y externos, empleen la misma terminología. (Ver punto 2.2) </t>
  </si>
  <si>
    <t>En atención a su consulta, sobre el seguimiento de la Recomendación 4.2 del Informe de AUDitoría AUD 32-2017, se le informa que:  En una reunion  con las Areas  y Subgerencias se determino que para  Liquidacion Presupuestaria 2018  utilizar la  misma  Terminología de marera que la  la información presupuestaría tenga los mismos terminos en la elaboracion  los  informes internos y externos.</t>
  </si>
  <si>
    <t>Utilizar la misma terminología en la para  Liquidacion Presupuestaria 2018  en cordinacion con las Areas y Subgerencias  involucrados en el proceso para la  información presupuestaría de los  informes internos y externos.</t>
  </si>
  <si>
    <t>Se coordinó con la Subgerencia de Desarrollo Social, el Área de Planificación Insitucional, para velar que tanto en el Presupuesto Ordinario, así como informes de Ejecución Presupuestaria, Plan Operativo Institucional, Sistemas de Información (SABEN) y otros documentos institucionales, sean homologados aspectos como: los Nombre oficial de las Áreas Regionales de Desarrollo Social, Programas Presupuestarios, Fuentes de Financiamiento y Beneficios, conforme lo indicado en la Oferta Programática, Tabla de Límites de Autoridad Financiera y POI.</t>
  </si>
  <si>
    <t>2.3. Omisión de información en el Informe de Resultados y Liquidación Presupuestaria al 31-12-2015.</t>
  </si>
  <si>
    <t xml:space="preserve">4.3 Incluir, en los futuros “Informes de Resultados y liquidación presupuestaria” que se emitan después de recibido el presente documento, la información de las modificaciones presupuestarias que no fueron aprobadas por la Contraloría General de la República, de manera tal que en el informe quede constancia de lo actuado sobre el presupuesto institucional.  Esto con el fin de cumplir con lo que establecen las Normas de control interno parar el Sector Público, y las Normas Técnicas sobre Presupuesto. (Ver punto 2.3)  </t>
  </si>
  <si>
    <t>En atención a su consulta, sobre el seguimiento de la Recomendación 4.3 del Informe de AUDitoría AUD 32-2017, se le informa que: Con el Objetivo  de cumplir con las Normas de Control Interno y las Normas Técnicas sobre Presupuesto, se incluirá en las siguientes Liquidaciones Presupuestarias la información que no sea aprobada por la CGR referente a las Modificaciones presupuestarias.</t>
  </si>
  <si>
    <t>En la siguiente   Liquidación Presupuestaria 2018  se incluirá la información referente al las modificación que no fueron aprobadas por parte de la CGR cumpliendo con las Normas  de Control Interno y las Normas Técnicas.</t>
  </si>
  <si>
    <t>A la fecha la Contraloría General de la República no ha improbado, ninguna Modificación Presupuestaria, no obstante, en que suceda un evento de este tipo, se procederá a incorporar la información correspondientes en los informes de Liquidación.</t>
  </si>
  <si>
    <t>AUD 033-2017</t>
  </si>
  <si>
    <t>INFORME SOBRE LOS RESULTADOS OBTENIDOS EN LA EVALUACIÓN DE LOS PAGOS A PROVEEDORES DE EMPRESAS COMERCIALES</t>
  </si>
  <si>
    <t>2.5. Análisis de la normativa que regula el proceso de pago a proveedores.</t>
  </si>
  <si>
    <t xml:space="preserve">4.1. Modificar, y someter a aprobación ante la Gerencia General, los procedimientos “Pago a Proveedores” (P-SGEC-FIN-09) y “Registro Contable” (P-SGEC-FIN-13), considerando, entre otros aspectos, los siguientes: 
a) Actualizar las actividades descritas en los citados procedimientos, a las operaciones que actualmente se desarrollan en las Empresas Comerciales del Instituto Mixto de Ayuda Social.
b) Incorporar los puestos o cargos responsables de realizar las operaciones de los procedimientos, de conformidad con los puestos vigentes en el Manual Descriptivo de Cargos del Área de Empresas Comerciales.  (Ver punto 2.5 del acápite de resultados)
</t>
  </si>
  <si>
    <t>El procedimiento de las Cuentas por Pagar a Proveedores fue remitido a la Subgerencia, mediante oficio AEC-780-09-2017 se revisó y se devolvió para las respectivas modificaciones , con oficio SGGR-529-10-2017.
El procedimiento con las observaciones incorporadas, fue remitido nuevamente mediante oficio AEC-830-10-2017.
Actualmente el procedimiento se encuentra en etapa de revisión en la Subgerencia.
Con oficio SGGR-477-08-2018 dirigido a los licenciados Melchor  Marcos Hurtado y Mauricio Pana Solano, se les informa que están pendientes de devolución,  los procedimientos revisados y devueltos para correción  y que no los hemos recibido de vuelta, dentro de los cuales está el procedimiento para Registro Contable.
Con oficio SGGR-481-09-2018 se remitió a la Gerencia General para aprobación el Procedimiento para Pago a Proveedores.
Con oficio SGGR-661-12-2018 se les recuerda a los señores Melchor Marcos Hurtado y Mauricio Pana Solano la remisión de los procedimientos.
Con oficio IMAS-SGGR-287-2019 dirigido a la Gerencia General se le consulta el estado en que se encuentra la revisión del procedimiento de Cuentas por Pagar.
Con oficio IMAS-SGGR-475-2019 se le solicita a Melchor Marcos informar para cuando estima se contará con Manual Contable.
Con oficio IMAS-SGGR-476-2019 dirigido al señor Auditor Edgardo Herrera Ramírez, se le cuenta acerca de las acciones realizadas para su cumplimiento y se le solicita una prórroga por 6  meses.
Con oficio IMAS-SGGR-534-2019 se les devuleve la propuesta de Procedimiento remitida mediante oficio IMAS-SGGR-AEC-1146-2019, con algunas correcciones. Con oficio IMAS-SGGR-579-2019, dirigido a Melchor Marcos y Mauricio Pana se les instruye a presentar el Manual de Registro Contable a más tardar al 31 enero 2020.
Con oficio IMAS-SGGR-627-2019 dirigido a Melchor Marcos se le giran instrucciones para la elaboración Manual Contable y Manual Operativo.
Posterior al recibo del oficio IMAS-SGSA-0892-2019  se emite el oficio SGGR-005-2020 dirigido a la SGSA, mediante el cual se brinda una serie de razones del porque se realiza la solicitud de aprobación de los procedimientos.
Con oficio IMAS-SGGR-066-2020 dirigido al señor Melchor Marcos se le solicita informar acerca del estado de avance respecto al Manual Contable e indicar fecha en que se estimará se contará con dicho manual ya que esta recomendación vence el 31 de marzo 2020.
Con oficio IMAS-SGGR-156-2020 dirigido a la Auditoria Interna se explican las razones por las cuales se va a atrasar el cumplimiento de la recomendación y se solicita prórroga al 30 de noviembre 2020.
Actualmente se esta desarrollando la última etapa del cronograma de la actualización de la normativa de AEC, para lo cual se solicitó una prórroga ante la Auditoría Interna mediante oficio IMAS-SGGR-312-2020, la cual fue concedida mediante oficio IMAS-CD-AI-489-2021 al 28/02/2021.
Debido a que el Manual de Procedimientos para Empresas Comerciales se encuentra en etapa final de ajustes al mismo, posterior a la revisión de las unidades de Planificación y Asesoría Jurídica, se solicitó prórroga a la Auditoría mediante oficio IMAS-SGGR-042-2021 al 30 de setiembre 2021; la cual fue concedida y comunicada mediante oficio IMAS-CD-AI-199-2021. 
La recomendación se cumple con la aprobación del Manual con el oficio IMAS-GG-1926-2021 del 01 de setiembre de 2021 se da por cumplida conlos procedimientos cuentas #13 cuentas por pagar de servicios en el punto # 7 y el #14 cuentas por pagar producto terminado en el punto #9. Con el oficio IMAS-SGGR-AEC-528-2021 se solicita el cumplimiento de la recomendación a la auditoría
Se solicita el cumplimiento de la recomendación con el oficio IMAS-SGGR-088-2021,</t>
  </si>
  <si>
    <t xml:space="preserve"> Oficios, AEC-780-09-2017,SGGR-529-10-2017, AEC,830-10-2017, SGGR-281-05-2018,AI. 214-06-2018, SGGR-477-08-2018,  SGGR-481-09-2018, SGGR-661-12-2018
SGGR-677-12-2018.
AI. 485-12-2018  IMAS-SGGR-287-2019 IMAS-SGGR-288-2019 .
IMAS-CD-AI-234-2019,  IMAS-CD-AI-444-2019, SGGR-579-2019,
 IMAS-SGGR-475-2019 o IMAS-SGGR-476-2019, SGGR-477-08-2018, .
SGGR-481-09-2018
 SGGR-661-12- SGGR-677-12-2018, AI. 485-12-2018 ,  IMAS-SGGR-287-2019 , IMAS-SGGR-287-2019 a la SGSA IMAS-GG-1764-2019.
 IMAS-SGGR-288-2019, IMAS-CD-AI-234-2019, IMAS-SGGR-475-2019,  IMAS-SGGR-476-2019  IMAS-SGGR-534-2019 IMAS-SGGR-AEC-1146-2019,  IMAS-SGGR-579-2019,
 IMAS-CD-AI-444-2019, IMAS-SGGR-627-2019 , IMAS-SGSA-0892-2019   SGGR-005-2020  IMAS-SGGR-065-2020  IMAS-SGSA-0892-2019  IMAS-SGSA-AAF-151-2019,
IMAS-SGGR-066-2020, IMAS-SGGR-475-2019, IMAS-SGGR-579-2019 , IMAS-SGGR-627-2019, IMAS-SGGR-156-2020,  IMAS-SGGR-312-2020, IMAS-CD-AI-489-2021.IMAS-SGGR-042-2021, IMAS-CD-AI-199-2021, IMAS-SGGR-088-2021, IMAS-GG-1926-2021</t>
  </si>
  <si>
    <t xml:space="preserve">Con oficio AI. 485-12-2018 se concede prórroga al 31 de marzo 2019.
Con oficio IMAS-SGGR-287-2019 dirigido a la Gerencia General se le consulta el estado en que se encuentra la revisión del procedimiento de Cuentas por Pagar.
Con oficio IMAS-SGGR-288-2019 se solicita prórroga a la Auditoría Interna hasta el 30 setiembre 2019.
Con oficio IMAS-CD-AI-234-2019 se concede la prórroga solicitada hasta el 30 setiembre 2019.
Con oficio IMAS-CD-AI-444-2019 la Auditoría Interna concede próroga al 31/01/2020 Pago a Proveedores y 31/03/2020 Manual Registro Contable.
Con oficio IMAS-SGGR-579-2019, dirigido a Melchor Marcos y Mauricio Pana se les instruye a presentar el Manual de Registro Contable a más tardar al 31 enero 2020.
Con oficio IMAS-SGGR-475-2019 se le solicita a Melchor Marcos informar para cuando estima se contará con Manual Contable.
Con oficio IMAS-SGGR-476-2019, se le solicita prórroga a la Auditoría Interna por un plazo de 6 meses (30 de abril 2020).
Actualmente se esta desarrollando la última etapa del cronograma de la actualización de la normativa de AEC, para lo cual se solicitó una prórroga ante la Auditoría Interna mediante oficio IMAS-SGGR-312-2020, la cual fue concedida mediante oficio IMAS-CD-AI-489-2021 al 28/02/2021.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kos procedimientos #13 Cuentas por Pagar Servicios ,página 57 y el procedimiento  #14 Cuentas por Pagar Producto Terminado, página 60. </t>
  </si>
  <si>
    <t xml:space="preserve">2.1.  Análisis de los pagos efectuados a los proveedores.
</t>
  </si>
  <si>
    <t>4.2. Establecer dentro de un procedimiento, y comunicar la metodología que se utiliza para calcular los montos de los fletes y seguros que se cancelan por concepto de cada mercadería importada, a la vez, instruir al personal a su cargo para que únicamente se acepten para efectos de pago, aquellas facturas que sean originales o que las mismas sean copias certificadas por un Notario Público, al cual lo debe de abrigar los lineamientos para la prestación y control del ejercicio y servicio  notarial.  (Ver punto 2.1 del acápite de resultados)</t>
  </si>
  <si>
    <t>Mediante oficio AEC N° 487-05-2018, dirigido al Lic. Edgardo Herrera, se le informa de las acciones desarrolladas para atender la recomendación, y se solicita dar por cumplida la recomendación.</t>
  </si>
  <si>
    <t>Oficio AEC N° 487-05-2018</t>
  </si>
  <si>
    <t>4.3. Ordenar al Jefe de Logística e Importaciones y al Jefe Administrativo, suspender la práctica de recibir y cancelar, facturas a nombre de Paco Panamá Costa Rica y Paco Global Cargo S.A., esto por concepto de fletes y seguros, por transporte de mercaderías consignadas al Instituto Mixto de Ayuda Social.  (Ver punto 2.1 del acápite de resultados)</t>
  </si>
  <si>
    <t xml:space="preserve">Mediante oficio AEC -N° 784-10-2017 del 02/10/2017, dirigido a los Licenciados Maurciio Pana  Solanao, Jefe Unidad Coordianción Administrativa y Lic. ClAUDio Chinchilla Castro, Jefe de Unidad de Logísitca e Importaciones, se les instruye a acatar la recomendación, en los términos  establecidos en esta recoemndación.
</t>
  </si>
  <si>
    <t>Licda. Flor María Montoya Moya.
Fmontoya@imas.go.cr
2443 03 13 extensión 38</t>
  </si>
  <si>
    <t xml:space="preserve">Oficio AEC -N° 784-10-2017 </t>
  </si>
  <si>
    <t>4.4. Definir dentro de un procedimiento, a partir de qué fecha (factura o despacho) se debe entender el concepto “DESPUÉS DEL DESPACHO DE LA MERCADERÍA” aplicado en los términos de crédito de las compras de productos para la venta, lo cual debe ser incluido en las ordenes de pedido que se emitan para estos efectos.  (Ver punto 2.1 del acápite de Resultados)</t>
  </si>
  <si>
    <t>Con oficio AEC N° 491-05-2018 dirigido al Lic. Edgardo Herrera, donde se indica las acciones desarrolladas para dar cumplimiento a la recomendación, y se solicita dar por cerrada la recomendación.</t>
  </si>
  <si>
    <t>Licda. Flor María Montoya Moya.
Fmontoya@imas.go.cr
2443 03 13 extensión 39</t>
  </si>
  <si>
    <t>AEC  N° 491-05-2018</t>
  </si>
  <si>
    <t>2.2. Control Contable de las cuentas por pagar a proveedores.</t>
  </si>
  <si>
    <t>4.5. Gestionar que el control de las facturas, cuentas por pagar y elaboración de las solicitudes de cheques, para realizar el pago a proveedores de las Empresas Comerciales, sean efectuados por el personal que tiene a cargo esa función en el Manual Descriptivo de Cargos de las Empresas Comerciales, de forma tal que se suspenda, inmediatamente, la práctica de que sea el Técnico de Logística e Importaciones quien realice dicho proceso.  (Ver punto 2.2 del acápite de resultados)</t>
  </si>
  <si>
    <t>Mediante oficio AEC N° 841-10-2017 del 27 de octubre del 2017, se solicitó ampliación del plazo para esta recomendación  al mes de mayo 2018.
Con oficio AEC 973-12-2017, dirigido a los señores Lic. Mauricio Pana, Lic. Caludio Chinchilla, Lic. Melvin Cascante , Lic. Raúl Rojas. Lic. Bryan Navarrete, Bach. José Manuel Valerio, la Licda. Flor Montoya les indica que en cumplimiento a lo que solicita la recomendación, el técnico que designe el Jefe de la UCA, que en este caso es el Lic. Bryan Navarrete Díaz , qure realice esta tarea.</t>
  </si>
  <si>
    <t>Licda. Flor María Montoya Moya.
Fmontoya@imas.go.cr
2443 03 13 extensión 40</t>
  </si>
  <si>
    <t>Oficio AEC N° 841-10-2017, AEC 973-10-2017</t>
  </si>
  <si>
    <t>2.4. Análisis de la documentación que se aporta en los pagos efectuados a proveedores.</t>
  </si>
  <si>
    <t>4.6. Establecer, en coordinación con el Jefe Administrativo y las instancias técnicas institucionales correspondientes, la documentación de respaldo en los cheques o transferencias que se realizan por concepto de pagos a proveedores, la cual debe estar acorde con la normativa contable y financiera que rige al IMAS; una vez que esté definida, proceder a modificar e incorporarla en el Procedimiento de “Pago a Proveedores”.  (Ver punto 2.4 del acápite de resultados)</t>
  </si>
  <si>
    <r>
      <t xml:space="preserve">Con oficio AEC N° 312-04-2018 dirigido a Mauricio Pana, la Licda. Flor Montoya le traslada oficios de la Subgerencia  con observaciones al Procedimiento de las Cuentas por Pagar, para que las incorporen  y se entregue la propuesta el 30 de abril 2018.Se solicitó prórroga mediante Oficio IMAS-SGGR-AEC-217-2021 hasta el 30 de septiembre 2021.
Con oficio AEC N° 488-05-2018 dirigido al Lic. Mauricio Pana, se le indica que posterior a lo indicado en el oficio AEC N° 312-04-2018, se esta a la espera de la respuesta que debió recibirse el 30 de abril 2018. Se le recuerda la importancia de atender estas labores en tiempo y forma.
Mediante oficio AEC N° 489-05-2018, dirigido al Lic. Edgardo Herrera Ramírez, se le informa de las acciones realizadas para atender dicha recomendación, y se solicita prórroga al 30 setiembre 2018. </t>
    </r>
    <r>
      <rPr>
        <sz val="12"/>
        <color indexed="8"/>
        <rFont val="Helvetica"/>
        <family val="2"/>
      </rPr>
      <t>Con el oficio IMAS-SGGR-AEC-917-2019 se concede prórroga al 24 de setiembre del 2019. Con el oficio IMAS-SGGR-AEC-088-01-2020 se solicita prórroga al 28 de febrero 2020. Se envió el 16-03-2020 el Oficio  IMAS-AEC-284-3-2020. Oficio del procedimiento IMAS-SGGR-481-09-2018  Se incluyó la recomendaciòn en el Procedimiento de cuentas por pagar producto terminado que está incluido en el nuevo Manual de Procedimientos que se está elaborando.Se pidio una segunda prórroga el día 30 de noviembre del 2020 para presentar el Manual de Procedimientos de Empresas Comerciales para el 28 de Febrero 2021 con el Oficio  IMAS-SGGR-298-2020 ya que el cronograma propuesto está para esa fecha.
Con oficio IMAS-SGGR-AEC-299-2021, se solicita plazo a la Auditoría Interna al 30 setiembre 2021.
 La recomendación se cumple con la aprobación del Manual con el oficio IMAS-GG-1926-2021 del 01 de setiembre de 2021 se da por cumplida conlos procedimientos cuentas #13 cuentas por pagar de servicios en el punto # 7 y el #14 cuentas por pagar producto terminado en el punto #9.
 Se solicita el cumplimiento de la recomendación con el ofico IMAS-SGGR-AEC-528-2021.</t>
    </r>
  </si>
  <si>
    <t>Licda. Alicia Almendarez Zambrano
aalmendarez@imas.go.cr
2443 03 13 extensión 40</t>
  </si>
  <si>
    <r>
      <t xml:space="preserve">Oficios AEC N° 312-04-2018, AEC N° 488-05-2018, AEC N° 489-05-2018.  Oficio AEC-907-2019. </t>
    </r>
    <r>
      <rPr>
        <sz val="12"/>
        <color indexed="8"/>
        <rFont val="Helvetica"/>
        <family val="2"/>
      </rPr>
      <t>Se incluyó la recomendaciòn en el Procedimiento de cuentas por pagar producto terminado que está incluido en el nuevo Manual de Procedimientos que se está elaborando.Se pidio una segunda prórroga el día 30 de noviembre del 2020 para presentar el Manual de Procedimientos de Empresas Comerciales para el 28 de Febrero 2021 con el Oficio  IMAS-SGGR-298-2020 ya que el cronograma propuesto está para esa fecha.
Oficio IMAS-SGGR-AEC-299-2021., IMAS-SGGR-AEC-528-2021.</t>
    </r>
  </si>
  <si>
    <r>
      <t xml:space="preserve">Con el oficio IMAS-SGGR-AEC-088-01-2020 se solicita prórroga al 28 de febrero 2020
El procedimiento está pendiente de aprobación por parte de GG. Se incluirá en el Manual de Procedimientos del AEC. </t>
    </r>
    <r>
      <rPr>
        <sz val="12"/>
        <color indexed="8"/>
        <rFont val="Helvetica"/>
        <family val="2"/>
      </rPr>
      <t xml:space="preserve">Se incluyó la recomendaciòn en el Procedimiento de cuentas por pagar producto terminado que está incluido en el nuevo Manual de Procedimientos que se está elaborando.Se pidio una segunda prórroga el día 30 de noviembre del 2020 para presentar el Manual de Procedimientos de Empresas Comerciales para el 28 de Febrero 2021 con el Oficio  IMAS-SGGR-298-2020 ya que el cronograma propuesto está para esa fecha. Se solicitó prórroga mediante Oficio IMAS-SGGR-AEC-217-2021 hasta el 30 de septiembre 2021 , y fue  concedido mediante oficio IMAS-CD-AI-196-2021.                                                                                                                                                                            Con el oficio IMAS-SGGR-AEC-528-2021 se solicita el cumplimiento de la recomendación a la auditoría, La recomendación se cumple con la aprobación del Manual con el oficio IMAS-GG-1926-2021 del 01 de setiembre de 2021 se da por cumplida conlos procedimientos cuentas #13 cuentas por pagar de servicios en el punto # 7 y el #14 cuentas por pagar producto terminado en el punto #9.
</t>
    </r>
  </si>
  <si>
    <t xml:space="preserve">2.3. Verificación del cumplimiento de las obligaciones con la Caja Costarricense del Seguro Social, IMAS y FODESAF.
</t>
  </si>
  <si>
    <t xml:space="preserve">4.7. Comunicar e instruir por escrito al personal encargado de realizar los pagos a los proveedores nacionales en las Empresas Comerciales, para que previo a gestionar el pago, se verifique si se encuentran al día con las obligaciones de pago de las cargas sociales con las entidades Caja Costarricense de Seguro Social, Instituto Mixto de Ayuda Social y Fondo de Desarrollo y Asignaciones Familiares, dejando evidencia de ello en cada pago realizado.  (Ver punto 2.3 del acápite de resultados)
</t>
  </si>
  <si>
    <t>Mediante oficio AEC N° 871-11-2017 dirigido al Lic. Bryan navarrete Díaz, Técnico de la Unidad de Coordinación Administrativa, se le instruye a cumplir lo que indica la recomendación .</t>
  </si>
  <si>
    <t xml:space="preserve">Lic. Mauricio Enrique Pana Solano.
mpana@imas.go.cr
2443 0313 extensión 15 
</t>
  </si>
  <si>
    <t>Oficio AEC N° 871-11-2017</t>
  </si>
  <si>
    <t xml:space="preserve">   AUD 034-2017
</t>
  </si>
  <si>
    <t xml:space="preserve">2.1 Verificación de la FIS sin visita domiciliar </t>
  </si>
  <si>
    <t xml:space="preserve">4.1 Evaluar el “Procedimiento para verificación de las fichas aplicadas sin visita domiciliar”, conjuntamente con las personas encargadas en las Áreas Regionales de Desarrollo Social de realizar la verificación de las FIS sin visita domiciliar y realizar los informes semestrales que deben enviar a Sistemas de Información Social, con el fin de determinar las causas, así como los efectos que se originan al no cumplir con los porcentajes de verificación de las FIS sin visita domiciliar, en función de tomar las medidas correctivas que le permita a la institución mitigar los riesgos asociados a este procedimiento, asimismo someter a la aprobación de la Gerencia General dicho procedimiento. (Ver punto 2.1 del aparte de resultados). (Plazo: vence: 28 de setiembre de 2018).  </t>
  </si>
  <si>
    <t xml:space="preserve"> Mediante ofico SIS 020-01-2019 se nforma a la SGDS del cumplimiento de la recomendación citada con la publicacion del Procedimiento para la verficacion de las FIS sin visita domiciliar aprobada por la Gerencia General según oficio GG-0052-01-2019 del 11 de enero del 2019,  y comunicada a la poblacion institucional mediante correo electronico de CIRE a las 10:33 a.m. del 18 de enero de 2019. </t>
  </si>
  <si>
    <t>Cumplida, asi indicado mediante informe AUD 013-2019 remitido al Consejo Directivo mediante oficio IMAS-CD-AI-162-2019 del 29 de abril de 2019, acogido por el CD mediante acuerdo No. 196-05-2019, tomado en sesión No. 28-05-2019 del 6 de mayo del 2019</t>
  </si>
  <si>
    <t xml:space="preserve">INFORME SOBRE LAS FICHAS DE INFORMACIÓN SOCIAL (FIS) APLICADAS SIN VISITA DOMICILIAR
</t>
  </si>
  <si>
    <t>2.2  Evaluación de los informes presentados por las Unidades de Investigación   Planificación y Evaluación Regional (UIPER) a la Unidad de SIS</t>
  </si>
  <si>
    <t>4.2  Revisar el formato de los informes que remiten las Áreas Regionales de Desarrollo Social a la Unidad de Sistemas de Información Social, con el fin de unificar y contar con la información relevante que permita la formulación de recomendaciones  y mejoras por parte de dicha Unidad en la aplicación de las FIS en referencia.     (Ver punto 2.2 del aparte de resultados) (Plazo: vence: 28 de febrero de 2018).</t>
  </si>
  <si>
    <t>Se revisió el formato y se comunicó lo correspondiente</t>
  </si>
  <si>
    <t>Dra. María Leitó Barquero.
mleiton@imas.go.cr
2202 4153/ 2202 4155</t>
  </si>
  <si>
    <t>Oficio SIS 036-02-2018 informa de implementada y SGDS 0313-02-2018 comunica a AUDitoría del cumplimiento. SIS 452-12-2017 del 13 de diciembre de 2017 a jefaturas y coordinadores sobre verifciacion de las fichas palciada bajo el codigo especial 151 "Fis-2 mediante aplicacion no domiciliar"</t>
  </si>
  <si>
    <t>2.3 Visitas domiciliarias</t>
  </si>
  <si>
    <t xml:space="preserve">4.3 Solicitar a las Jefas de Áreas Regionales de Desarrollo Social Noreste y Alajuela, revisar las fichas de información que se indican en el aparte 2.4 de resultados de este informe, con el fin de que se valore la información brindada por las familias y se tomen las medidas que sean necesarias.   (Ver punto 2.3 del aparte de resultados) (Plazo: vence: 22 de diciembre de 2017).
</t>
  </si>
  <si>
    <t>Se valoraron las fichas y se revisó la información brindada por las familias</t>
  </si>
  <si>
    <t>Dra. María Leitó Barquero.
mleiton@imas.go.cr
2202 4153/ 2202 4156</t>
  </si>
  <si>
    <t>Oficios ARDS-A-286-09-2017 y ARDS-NE-829-11-2017 de Areas Regionales de Desarrollo Social Alajuela y Noreste. Mediante oficio SGDS 1899-11-2017 se comunica de ambos oficios a la AUDitoria</t>
  </si>
  <si>
    <t>AUD 035-2017</t>
  </si>
  <si>
    <t>2.3. Frecuencia y permanencia de las personas Cogestoras Sociales en las oficinas de la ULDS en relación con las modalidades de Teletrabajo.</t>
  </si>
  <si>
    <t>4.1 Girar instrucciones a las Áreas Regionales de Desarrollo Social para que en coordinación con las Unidades Locales de Desarrollo Social (ULDS), definan e implementen los mecanismos de control que les permita verificar el cumplimiento de la Directriz GG-2459-11-2016, específicamente en lo que concierne al porcentaje establecido para la planificación y priorización de actividades de las labores operativas en campo de las Personas Cogestoras Sociales y en los casos de excepción que establece la directriz en mención, realizar el análisis de las circunstancias y particularidades de cada persona cogestora, para que se defina el tiempo de permanencia de éstas personas en las ULDS. Los parámetros o tiempos de permanencia deberán ser comunicados formalmente a cada Profesional Cogestor Social y a la Unidad de Desarrollo Humano, para lo que corresponda. (Ver punto 2.3).</t>
  </si>
  <si>
    <t>GG-1749-08-2017 31/08/2017 a María Leitón SGDS y Gabriela Prado Puente al Desarrollo.
"de acuerdo con reunión efectuada, Plan Puente ha desarrollado un instrumento de control que permite verificar el cumplimiento de la Directriz GG-2459-11-2016, específicamente, en el tema de porcentaje establecido para la planificación y priorización  de actividades de las labores operativas en campo de las Personas Cogestoras Sociales; por lo que se debe proceder a emitir instrucción a las ARDS del uso obligatorio del mismo y a la vez instruir la segunda parte de la recomendación".
SGDS-1359-09-2017 12/09/2017 de SGDS a Gabriela Prado solicita el documento.
PD-0114-09-2017 21/09/2017 a SGDS indica que mediante PD-0112-09-2017 les remitió la propuesta de la recomendación 4.1, de la recomendación 4.2 señala que  se hizo SGDS-1360-09-2017 y esté en proceso en TI.
GG-2205-10-2017 31/10/2017 a Edgardo Herrera AUDitoría, remite oficios SGDS-1647-10-2017(SGDS-1607-05-2017/SGDS-1597-10-2017) informe de avance y solicitud de prórroga.
AI-417-11-2017 02/11/2017 aprobación prórroga.
GG-2352-11-2017 06/11/2017 a SGDS remite AI</t>
  </si>
  <si>
    <t>INFORME SOBRE LA EVALUACIÓN DE LA GESTIÓN DE LAS PERSONAS NOMBRADAS EN LOS PUESTOS DE COGESTORES SOCIALES</t>
  </si>
  <si>
    <t>2.4. Instrumentos de verificación del cumplimiento de metas de las personas Cogestoras Sociales.</t>
  </si>
  <si>
    <t>4.2 Disponer de las acciones administrativas correspondientes para que se implemente la herramienta que evalúa el desempeño de las personas Cogestores Sociales; así como evaluar la funcionalidad de la misma al momento de su aplicación. (Ver punto 2.4).</t>
  </si>
  <si>
    <t xml:space="preserve">GG-1750-08-2017 31/08/2017 a María Leitón SGDS,  JC Lacle SIS, Marielos Lépiz DH y Gabriela Prado Puente al Desarrollo._x000D_
"Agradezco un primer informe en el cual incluyan el Plan de Trabajo para implementar dicha herramienta, a más tardar el viernes 29 de setiembre del 2017"._x000D_
SIS-315-09-2017 14/09/2017 de JC Lacle y María Leitón a GG remite informe._x000D_
GG-1750-08-2017 31/08/2017 a Edgardo Herrera AI remite informe del SIS.315-09-2017_x000D_
SGDS-1360-09-2017 12/09/2017 de SGDS a Gabriela Prado  y JC Lacle SIS les solicita coordinar con DH._x000D_
DH-2825-09-2017 27/09/2017 a GG remite informe de avance._x000D_
GG-2005-09-2017 27/09/2017 a Edgardo Herrera AI remite informe de DH-2825-09-2017._x000D_
PD-0114-09-2017 21/09/2017 a SGDS </t>
  </si>
  <si>
    <t>2.2.1. Cumplimiento de las tareas que respaldan el avance de los logros básicos de los Planes de Intervención Familiar.</t>
  </si>
  <si>
    <t>4.3 Definir e implementar en el SAPEF, un mecanismo de control mediante el cual se requiera que la persona Cogestora Social asigne todas las tareas asociadas a cada logro básico establecido para el grupo familiar y en caso de que no sea necesario realizar alguna de las tareas, se indique el motivo o la razón por la cual se excluye. (Ver punto 2.2.1).</t>
  </si>
  <si>
    <t>TI incorpora en el sistema los macanismos de control</t>
  </si>
  <si>
    <t>Dra. María Leitón Barquero.
mleiton@imas.go.cr
2202 4153/ 2202 4154</t>
  </si>
  <si>
    <t>Cumplida, asi indicado mdiante informe AUD 013-2019 remitido al Consejo Directivo mediante oficio IMAS-CD-AI-162-2019 del 29 de abril de 2019, acogido por el CD mediante acuerdo No. 196-05-2019, tomado en sesión No. 28-05-2019 del 6 de mayo del 2019</t>
  </si>
  <si>
    <t>4.4 Realizar las acciones administrativas que correspondan con el propósito de que la Directriz GG-2459-11-2016, se ajuste a la modificación del Proceso Metodológico para la Atención de las familias, respecto de los medios de verificación que respaldan el cumplimiento de las tareas asignadas a las familias. (Ver punto 2.2.1).</t>
  </si>
  <si>
    <t>Se emite Directriz GG 2690-12-2017 y se comunica el 18 de enero de 2018 a toda la institucion.</t>
  </si>
  <si>
    <t xml:space="preserve">Oficios PD 0104-09-2017,  PD  0114-09-2017 y  SGDS 1624-10-2017 </t>
  </si>
  <si>
    <t>2.2.2. Cambios en las condiciones socioeconómicas de las familias.</t>
  </si>
  <si>
    <t>4.5 Establecer las acciones administrativas correspondientes para que se modifique el “proceso metodológico”, con respecto a la medición del cambio en las condiciones de vida de las familias del Plan Puente para el Desarrollo y se defina cual método se utilizará si se realiza tomando en cuenta las 5 dimensiones determinantes de la pobreza, alineadas al Índice de Pobreza
20
Multidimensional, según lo establece la estrategia Puente al Desarrollo o si se hace por medio del SIPO. (Ver punto 2.2.2).</t>
  </si>
  <si>
    <t>Se modificó el proceso metodológico</t>
  </si>
  <si>
    <t>Oficios SGDS 1282-08-2017, PD 0003-01-2018, PD 0114-09-2017, SGDS 1626-10-2017, PD 0142-11-2017 y SGDS 0383-02-2018 a AUDitoria Interna</t>
  </si>
  <si>
    <t>2.1. Formulación del Plan de Intervención Familiar</t>
  </si>
  <si>
    <t>4.6 Establecer e implementar mecanismos de control para que se incorpore en el SAPEF, la valoración profesional de las personas Cogestores Sociales, respecto de los logros básicos que se establecen en el plan de intervención familiar, con el propósito de respaldar adecuadamente las decisiones que se toman al respecto. (Ver punto 2.1).</t>
  </si>
  <si>
    <t>AUD 038-2017</t>
  </si>
  <si>
    <t>2.1 Grado de cumplimiento de los acuerdos del Consejo Directivo.
2.4 Presentación de  Informes de labores de la Gerencia General al Consejo Directivo</t>
  </si>
  <si>
    <t xml:space="preserve">4.1. Establecer una fecha perentoria para que la Gerencia General remita al Consejo Directivo los informes trimestrales de labores, con el propósito de que ese Órgano cuente con información oportuna sobre el grado de cumplimiento de sus acuerdos y de otros aspectos relevantes sobre los que versa dichos informes. (Ver punto 2.1 y 2.4) </t>
  </si>
  <si>
    <t>CD-445-10-2017, Con Asunto: "Aprobar el AUD 038-2017, denominado "INFORME SOBRE LOS RESULTADOS OBTENIDOS EN LA VERIFICACION DEL CUMPLIMIENTO DE ACUERDOS DEL CUMPLIMIENTO DE ACUERDOS DEL CONSEJO DIRECTIVO", en el por tanto 2 se acuerda: Solicitar a la Gerencia General remitir al Consejo Directivo los informes trimestrales de labores, en un plazo máximo de dos meses calendario posteriores al cierre del respectivo trimestre a que se refiere el informe. En este sentido la Gerencia General el informe siguiente a la aprobación de este acuerdo, es decir, el tercer trimestre (Setiembre 2017) se presentó ante la Secretaría de Actas el 30 de Noviembre y se aprobó por el Consejo Directivo el 11 de Diciembre 2017.</t>
  </si>
  <si>
    <t xml:space="preserve">MSc. Emilio Arias Rodriguez earias@imas.go.cr 2202 -4018 </t>
  </si>
  <si>
    <t>CD-445-10-2017, Con Asunto: "Aprobar el AUD 038-2017, denominado "Informe sobre los resultados obtenidos en la verificación del cumplimiento de acuerdos del Consejo Directivo", en el por tanto 2 se acuerda: Solicitar a la Gerencia General remitir al Consejo Directivo los informes trimestrales de labores, en un plazo máximo de dos meses calendario posteriores al cierre del respectivo trimestre a que se refiere el informe. En este sentido la Gerencia General el informe siguiente a la aprobación de este acuerdo, es decir, el tercer trimestre (Setiembre 2017) se presentó ante la Secretaría de Actas el 30 de Noviembre y se aprobó por el Consejo Directivo el 11 de Diciembre 2017.</t>
  </si>
  <si>
    <t xml:space="preserve">Aprobado en Acta 66-10-2017 de Fecha 12/10/2017, con Acuerdo de Consejo Directivo 445-10-2017
Según acuerdo 445-10-2017, del 12 de octuebre del 2017, no se establecio  fecha de cumplimiento de la disposición. Por otra parte según acta 66-10-2017, del 12 de octubre del presenta año, tampoc se establecio fechas de cumplimiento de la disposición </t>
  </si>
  <si>
    <t xml:space="preserve">INFORME SOBRE LOS RESULTADOS OBTENIDOS EN LA VERIFICACIÓN DEL CUMPLIMIENTO DE ACUERDOS DEL CONSEJO DIRECTIVO
</t>
  </si>
  <si>
    <t>2.2.  Acuerdos del Consejo Directivo sin plazos de ejecución</t>
  </si>
  <si>
    <t xml:space="preserve">4.2. Velar porque en la medida de lo posible, se incorpore en los acuerdos del Consejo Directivo una fecha o plazo perentorio de cumplimiento. (Ver punto 2.2) </t>
  </si>
  <si>
    <t>CD-445-10-2017, Con Asunto: "Aprobar el AUD 038-2017, denominado "INFORME SOBRE LOS RESULTADOS OBTENIDOS EN LA VERIFICACION DEL CUMPLIMIENTO DE ACUERDOS DEL CUMPLIMIENTO DE ACUERDOS DEL CONSEJO DIRECTIVO", en el por tanto 3 se acuerda: Solicitar a la Secretaría de Actas de este Consejo Directivo, verificar que, en los casos que corresponda, los acuerdos contengan una fecha o plazo de cumplimiento.</t>
  </si>
  <si>
    <t>Tatiana Loaiza Rodríguez, Coordinadora Secretaría de Actas</t>
  </si>
  <si>
    <t>CD-445-10-2017, Con Asunto: "Aprobar el AUD 038-2017, denominado "Informe sobre los resultados obtenidos en la verificación del cumplimiento de acuerdos del Consejo Directivo", en el por tanto 3 se acuerda: Solicitar a la Secretaría de Actas de este Consejo Directivo, verificar que, en los casos que corresponda, los acuerdos contengan una fecha o plazo de cumplimiento.</t>
  </si>
  <si>
    <t>Aprobado en Acta 66-10-2017 de Fecha 12/10/2017, con Acuerdo de Consejo Directivo 445-10-2017</t>
  </si>
  <si>
    <t xml:space="preserve">    2.3. Plazos de comunicación y control de los acuerdos </t>
  </si>
  <si>
    <t xml:space="preserve">4.3 Establecer un plazo perentorio para que la Secretaría de Actas del Consejo Directivo comunique a las instancias administrativas correspondientes, los acuerdos firmes adoptados por ese Órgano Colegiado. (Ver punto 2.3) </t>
  </si>
  <si>
    <t>CD-445-10-2017, Con Asunto: "Aprobar el AUD 038-2017, denominado "INFORME SOBRE LOS RESULTADOS OBTENIDOS EN LA VERIFICACION DEL CUMPLIMIENTO DE ACUERDOS DEL CUMPLIMIENTO DE ACUERDOS DEL CONSEJO DIRECTIVO", en el por tanto 4 se acuerda: Instruir a la Secretaría de Actas del Consejo Directivo comunicar en un plazo máximo de un día hábil a las respectivas dependencias administrativas, los acuerdos firmes adoptados por este Órgano Colegiado , debidamente firmados. La Secretaría de Actas está al pendiente de que los acuerdos directivos establezcan plazos en los casos que así lo requiera, asimismo esta servidora en la sesión cuando se toman acuerdos relacionados a algún tema le hago la observación a los directores y directoras para que se establezcan los plazos específicos según corresponda.</t>
  </si>
  <si>
    <t>CD-445-10-2017, Con Asunto: "Aprobar el AUD 038-2017, denominado "INFORME SOBRE LOS RESULTADOS OBTENIDOS EN LA VERIFICACION DEL CUMPLIMIENTO DE ACUERDOS DEL CUMPLIMIENTO DE ACUERDOS DEL CONSEJO DIRECTIVO", en el por tanto 4 se acuerda: Instruir a la Secretaría de Actas del Consejo Directivo comunicar en un plazo máximo de un día hábil a las respectivas dependencias administrativas, los acuerdos firmes adoptados por este Órgano Colegiado , debidamente firmados. La Secretaría de Actas está al pendiente de que los acuerdos directivos establezcan plazos en los casos que así lo requiera, asimismo esta servidora en la sesión cuando se toman acuerdos relacionados a algún tema le hago la observación a los directores y directoras para que se establezcan los plazos específicos según corresponda. La evidencia en este particular son los acuerdos mismos y la notificación que se registra. Actualmente como esta Secretaría de Actas viene operando es que se procura dejar firmados los Acuerdos aprobados de manera simultánea por quien preside la sesión, de manera que el día siguiente hábil se notifica en el transcurso del día respectivamente.</t>
  </si>
  <si>
    <t xml:space="preserve">2.5 Información contenida en los informes trimestrales de labores de la Gerencia General, en relación con el grado de ejecución de acuerdos del Consejo Directivo </t>
  </si>
  <si>
    <t xml:space="preserve">4.4. Disponer las acciones administrativas correspondientes para que la información que se incluya en los informes trimestrales de labores trimestrales que presenta al Consejo Directivo, en relación con  los acuerdos de ese Órgano Colegiado, sea uniforme y consistente y que como mínimo considere la incorporación de la siguiente información:
  Cantidad y  porcentaje de acuerdos clasificados por tema. 
  Cantidad  y  porcentaje de acuerdos  pendientes de ejecutar, clasificados por tema.
  Cantidad de acuerdos pendientes de ejecutar durante un período determinado (año o trimestre).
  Tiempo transcurrido desde la fecha de comunicación del acuerdo.
  Grado de cumplimiento del acuerdo. (Ver punto 2.5) 
</t>
  </si>
  <si>
    <t>GG-2584-11-2017 30/11/2017 al CD remite informe el cual contempla lo solicitado en esta recomendación.</t>
  </si>
  <si>
    <t>102/10/2017</t>
  </si>
  <si>
    <t xml:space="preserve"> 2.3. Plazos de comunicación y control de los acuerdos </t>
  </si>
  <si>
    <t xml:space="preserve">4.5. Diseñar y llevar un control sobre los siguientes aspectos relacionados con la comunicación los acuerdos firmes del Consejo Directivo:
a) Fecha de elaboración del acuerdo.
b) Fecha de remisión de los acuerdos a las respectivas autoridades institucionales para firma.
c) Fecha de recepción de los acuerdos firmados por parte de las respectivas autoridades  institucionales.
d)  Fecha de comunicación y medio utilizado para poner en conocimiento de las dependencias administrativas y/o funcionarios(as) responsables de la ejecución de los respectivos acuerdos. (Ver punto 2.3) 
</t>
  </si>
  <si>
    <t xml:space="preserve">Secretaria de Actas del Consejo Directivo </t>
  </si>
  <si>
    <t>Con oficio SA-57-09-2017  la Secretaría de Actas describe las acciones a tomar respecto al hallazgo 4.5, se diseñó una matriz misma que se lleva actualizada de manera mensual.</t>
  </si>
  <si>
    <t>AUD 040-2017</t>
  </si>
  <si>
    <t>INFORME SOBRE LOS RESULTADOS OBTENIDOS EN LA EVALUACIÓN DE LAS VENTAS DE EMPRESAS COMERCIALES</t>
  </si>
  <si>
    <t xml:space="preserve">Falta de evidencia de la existencia de un procedimiento formalizado para  la formulación de las
metas de ventas del Programa de Empresas Comerciales, indicó que no tiene conocimiento de que
exista un procedimiento escrito. </t>
  </si>
  <si>
    <t>4.1 Instruir y someter a la aprobación respectiva, un procedimiento que establezca la metodología que se utiliza en la formulación de las metas de ventas, considerando lo establecido en el Manual de Procedimientos para Elaborar y/o Modificar Normativa y otros Instrumentos Institucionales, así como que contenga y defina al menos los siguientes aspectos: (Ver punto 2.1 del presente informe)  Las actividades de forma secuencial  Los criterios que se considera para establecer las metas de ventas 9  El nombre del puesto o cargo responsable de realizar las proyecciones de ventas.  Ajustar el diagrama de flujo a los procesos que actualmente se realizan en esa actividad.</t>
  </si>
  <si>
    <t xml:space="preserve">Con oficio SGGR-531-10-2017, dirigido a la Licda. Flor Montoya Mora, Administradora ai. Empresas Comerciales, se le solicita elaborar la propuesta de Procedimiento para el Establecimietno de Metas Anuales.
Con oficio SGGR-282-05-2018, dirigido al MSc Edgardo Herrera se informa acerca de las acciones realizadas y se solicita prórroga al 30 setiembre 2018.
Con oficio AI. 213-06-2018 la Auditoría concede prórroga solicitada al 30/09/2018.
Con oficio SGGR-676-12-2018, dirigido al MSc. Edgardo Herrera Ramírez, se le solicita prórroga para el 31 de marzodel 2019.
Con oficio AI. 485-12-2018 se concede prórroga solicitada.
Con oficio IMAS-SGGR-289-2019, se solicita prórroga al 31 octubre 2019.
Con oficio IMAS-CD-AI-233-2019 se concede prórroga solicitada.
Con oficio IMAS-SGGR-457-2019 dirigido a Melchor Marcos Hurtado se le devuleve la propuesta de Procedimiento de Metodología para establecer Metas de Ventas con las observaciones detallas en el documento.
Con oficio IMAS-SGGR-533-2019 se remite a la Gerencia General  para revisión y aprobación.
Con oficio IMAS-GG-2801-2019 (26/11/2019)  la GG devuelve el Procedimiento con las observaciones de Planificación.
Con oficio IMAS-SGGR-173-2020 se solicita prórroga al 30 de noviembre 2020, la cual fue concedida con oficio IMAS-CD-AI-137-2020.
Con oficio IMAS-SGGR-313-2020 se solicita prórroga a la Auditoría Interna, la cual fue concedida mediante oficio IMAS-CD-AI-491-2020 al 28/02/2021
Debido a que el Manual de Procedimientos para Empresas Comerciales se encuentra en etapa final de ajustes al mismo, posterior a la revisión de las unidades de Planificación y Asesoría Jurídica,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el procedimiento #21 Establecimiento de metas de ventas.
</t>
  </si>
  <si>
    <t>Oficio SGGR-531-10-2017, SGGR-282-05-2018, AI. 213-06-2018, SGGR-676-12-2018
 AI. 485-12-2018 IMAS-SGGR-289-2019,
 IMAS-CD-AI-233-2019,IMAS-SGGR-457-2019 , IMAS-SGGR-533-2019, IMAS-GG-2801-2019 (26/11/2019,) IMAS-SGGR-173-2020,IMAS-CD-AI-137-2020,  IMAS-SGGR-313-2020  IMAS-CD-AI-491-2020 ,
IMAS-SGGR-042-2021, IMAS-CD-AI-199-2021,  IMAS-SGGR-088-2021. IMAS-GG-1926-2021</t>
  </si>
  <si>
    <t>Con oficio IMAS-SGGR-313-2020 se solicita prórroga a la Auditoría Interna, la cual fue concedida mediante oficio IMAS-CD-AI-491-2020 al 28/02/2021
 prórroga a la Auditoría mediante oficio IMAS-SGGR-042-2021 al 30 de setiembre 2021; la cual fue concedida y comunicada mediante oficio IMAS-CD-AI-199-2021.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el procedimiento #21 Establecimiento de metas de ventas.</t>
  </si>
  <si>
    <t>Los montos de los reportes de ventas que emite el sistema informático LDCOM, no son coincidentes con los montos de los reportes de ventas que emite el sistema contable SAP/R-3, aún y cuando ambos reportes corresponden a un mismo periodo.</t>
  </si>
  <si>
    <t>4.2 Solicitar un criterio a la instancia competente, en relación con: a- El tipo de cambio del dólar que se debe de usar para la conversión de las ventas efectuadas en moneda extranjera que se realizan en las Tiendas Libres de Derechos del IMAS, con el fin de definir cuál es el tipo de cambio, si el de venta o el de compra que se debe utilizar para los registros contables. b- Una vez que se haya emitido el criterio, establecer un lineamiento contable para el registro de los ingresos por ese concepto, el cual debe ser sometida aprobación por parte de la Administración Superior e incorporarlo en el procedimiento de “Registro Contable” (PSGEC-FIN-13). (Ver punto 2.2 del presente informe)</t>
  </si>
  <si>
    <r>
      <t>Mediante oficio AEC N° 029-01-2018, dirigido al Lic. Edgardo Herrera Ramírez, se informa las acciones realizadas para el cumplimiento de las recomendaciones a y b y que se solicita dar por cumplidas las recomendaciones.
Con oficio AEC-160-02-2018, dirigio al MSc. Edgardo Herrera Ramírez se informa de las acciones emprendidas para cumplir el punto a) de esta recomendación y se solicita dar por cumplido ese punto.
Con oficio AEC N° 510-05-2018 dirigido al Lic. Edgardo Herrera, se remite copia del oficio AEC N° 509-05-2018, mediante el cual se reitera la consulta a la Licda. Dina Víquez Esquivel Directora Administrativa y Financiera del Ministerio de Hacienda sobre el tipo de cambio a utilizar para las ventas Tiendas Libres de Impuestos del IMAS; por lo que se solicita prórroga al 30 setiembre 2018.
Con oficio AI. 219-06-2018 se concede prórroga al 30 setiembre 2018.
Con oficio AEC N° 562-06-2018 dirigido al MSc Edgardo Herrera Ramírez, se remitió copia de la respuesta por parte de la Directora Administrativa y Financiera del Ministerio de Hacienda, donde se le traslada la consulta al señor Mauricio Arroyo Rivera Subtesorero Nacio</t>
    </r>
    <r>
      <rPr>
        <sz val="12"/>
        <rFont val="Helvetica"/>
        <family val="2"/>
      </rPr>
      <t xml:space="preserve">nal. </t>
    </r>
    <r>
      <rPr>
        <b/>
        <sz val="12"/>
        <rFont val="Helvetica"/>
        <family val="2"/>
      </rPr>
      <t>Se envió oficio al ministerio de hacienda el 16/04/2020  IMAS-SGGR-AEC-385-2020</t>
    </r>
  </si>
  <si>
    <t>Licda. Flor María Montoya Moya.
Fmontoya@imas.go.cr
2443 03 13 extensión 41</t>
  </si>
  <si>
    <t xml:space="preserve">Oficios AEC N° 029-01-2018, AEC N° 160-02-2018, AEC N° 510-05-2018, AEC N° 509-05-2018, AI. 219-06-2018, AEC N° 562-06-2018 </t>
  </si>
  <si>
    <t>Se envió oficio al ministerio de hacienda el 16/04/2020  IMAS-SGGR-AEC-385-2020. Tesoreria Nacional da la respuesta indicando que en las
operaciones, cuya contraprestación se haya fijado en moneda o divisa distintas al colón,
se aplicará el tipo de cambio de venta de referencia del Banco Central de Costa Rica, que
esté vigente en el momento en que se produce el respectivo hecho generador.
AUDitoría interna informa el 07/05 mediante correo que está cumplida la recomendación.</t>
  </si>
  <si>
    <t>AUD 042-2017</t>
  </si>
  <si>
    <t>De los proyectos incorporados en el POI 2016, para Desarrollo Socio Productivo y Comunal, tres no corresponden a los distritos designados como prioritarios, en el Plan Nacional de Desarrollo 2015-2018, pág. 137, igual situación se presenta con ocho de los proyectos financiados con el Superávit, ya que de un total de 39 proyectos, once presentaron dicha situación</t>
  </si>
  <si>
    <t>4.1 Girar instrucciones a las Jefaturas de las Áreas Regionales de Desarrollo Social, observar cuidadosamente lo establecido en las diferentes regulaciones sobre la tramitación y priorización de proyectos sociales provenientes de comunidades o distritos declarados prioritarios, territorios con niveles de desarrollo más bajos y especialmente que tengan impacto en poblaciones en condiciones de pobreza extrema y pobreza, para orientar los recursos públicos a un mejor impacto social y cumplir con la normativa y directrices emitidas al respecto. (Ver aparte 2.1).</t>
  </si>
  <si>
    <t>Se giraron las instrucciones correspndientes</t>
  </si>
  <si>
    <t xml:space="preserve">Oficios SGDS 2111-12-2017, ARDSB-09-0010-01-2018, ARDS-A-023-02-2018. El informe AUD -01-2018, remitido mediante oficio AI 050-02-2018 al Consejo Directivo, da esta recomendación por cumplida. </t>
  </si>
  <si>
    <t>INFORME SOBRE LA EVALUACIÓN DEL PROCESO DE TRANSFERENCIAS CORRIENTES A ORGANIZACIONES</t>
  </si>
  <si>
    <t>Seis ARDS manifestaron que la identificación de los proyectos se realiza mediante la aplicación de las directrices emitidas por la Presidencia y la Gerencia General; por su parte en las Áreas Regionales de Desarrollo Social Suroeste, Heredia y Puntarenas, los proyectos son identificados por demanda, lo cual no cumple con la normativa</t>
  </si>
  <si>
    <t>4.2 Instruir a las personas responsables de las Áreas Regionales de Desarrollo Social, identificar las necesidades prioritarias de cada zona y sus intereses para los proyectos socioproductivos y comunales, a partir de diagnósticos realizados en los territorios conjuntamente con la participación de las comunidades, sus organizaciones, la información suministrada por los UIPE y en articulación con entes públicos rectores según corresponda, para evitar que dicha identificación se de solo por demanda de las comunidades sin cuantificar sus necesidades, a su vez para dirigir los recursos públicos hacia las necesidades prioritarias de la población en extrema pobreza y pobreza y cumplir con las directrices emitidas al respecto. (Ver aparte 2.2.1).</t>
  </si>
  <si>
    <t>Se giraron las instrucciones correspondientes</t>
  </si>
  <si>
    <t>María José Rodríguez Zúñiga, mrodriguezz@imas.go.cr</t>
  </si>
  <si>
    <t>Oficio SGDS 2111-12-2017 a Jefatruas de ARDS //ARDSB-09-0010-01-2018.// ARDS-A-023-02-2018  El informe AUD -01-2018 (AI 050-02-2018 a CD) da esta recomendación por cumplida. SIS 098-04-2018 a AASAI y a DSPC consultando para que revisen he indiquen si se requiere alguna modificacion(no clara la redacccion).</t>
  </si>
  <si>
    <t>La determinación de la viabilidad de los proyectos en ocho ARDS del IMAS, se realiza mediante el análisis de un equipo multidisciplinario creado al efecto por la normativa vigente (directrices emitidas por la Presidencia y la Gerencia General), pero en el Área Regional de Desarrollo Social de Puntarenas, no hay una persona encargada de determinar la viabilidad de los proyectos de acuerdo con los estudios técnicos respectivos, situación que contraviene lo establecido en la directriz GG-0048-01-2015 y en la Estrategia de Atención Institucional en procesos Grupales para la Selección de Proyectos</t>
  </si>
  <si>
    <t>4.3 Solicitar a la Jefa del ARDS Puntarenas, designar a un equipo de profesionales ejecutores el análisis de la viabilidad y factibilidad de los proyectos socio-productivos y comunales. (Ver aparte 2.2.2).</t>
  </si>
  <si>
    <t>Se cuenta con el equipo de profesionales ejecutores para el análisis de la viabilidad y factibilidad de los proyectos</t>
  </si>
  <si>
    <t>Oficios SGDS 2112-12-2017 y  SGDS 0197-01-2018 a AUDitoria. Oficio AI 039-02-2018 la da por cumplida y se comunica de elloa al Area Regional Puntarenas medainte oficio SGDS 0270-02-3018</t>
  </si>
  <si>
    <t>El IMAS no cuenta con una base de datos actualizada, en la que se registre cada una de las organizaciones con las que las Áreas Regionales de Desarrollo Social puedan desarrollar proyectos según la valoración realizada del mismo. Al respecto, en consulta realizada en las ARDS, cinco manifestaron a esta AUDitoría que llevan listas de proyectos o de organizaciones; no obstante, dicho registro no corresponde a lo que establece el artículo N° 10 del Reglamento para la Prestación de Servicios y el Otorgamiento de Beneficios del 12 IMAS, que cita lo siguiente: “Cualquiera de las modalidades de sujetos anteriormente descritos debe quedar debidamente registrada en una base de datos de organizaciones y entidades, con las cuales el IMAS, de acuerdo con su afinidad, interés público, prioridades y principio de leg</t>
  </si>
  <si>
    <t>4.4 Coordinar con el Área de Tecnologías de Información para que se incorpore en los sistemas de información social, una base de datos para el registro de organizaciones y entidades que soliciten beneficios institucionales; e incorporar en el Manual Único la operacionalización para el registro de las mismas, según su afinidad, interés público, prioridades y principio de legalidad, que el IMAS ha considerado para el desarrollo de proyectos. (Ver aparte 2.3.1).</t>
  </si>
  <si>
    <t>Oficio SGDS 2113-12-2017 al Msc. Esteban Llaguno Thomas, SIS, al Ing. Mauricio Gerado Segura Araya, Coordinadora de DSPC y a la Jefatura de AASAI////.SIS 040-02-2018//  DSPC 0140-02-2018 a SIS.// Oficio DSPC 0396-05-2018/AASAI 129-05-2018 a SIS y suscrito por ambos, Mauricio y Anabelle  aceptando recomendaciones planeadas por SIS sobre ajustes. // SIS 164-06-2018 a AASAI y a DSPC y DSPC 0502-05-2018 a la Licda. Gabriela Valerio Herrera
Mediante oficio SGDS-ASIS-056-2021.Da por cumplido las recomendaciones 4.4 y 4.5.Se remite a la auditoria por parte de la SGDS con el oficio SGDS-0192-2021.
En el oficio  SGDS-ASIS-056-2021, se señala:  En seguimiento de las recomendaciones 4.4 y 4.5 del informe AUD-042-2017, que fueron canalizadas a través del ticket 4852 denominado “SABEN-cumplimiento de informe de Auditoría Interna”, remitido mediante oficio SIS-212-07-2018, se informa que el requerimiento fue desarrollado por el Área de Tecnologías de Información, probado por ASIS e implementado a partir del jueves 28 de enero de 2021 con la nueva versión de SABEN, según comunicado electrónico emitido por el correo institucional Servicios Informativos T.I. con el asunto “Instructivo para nuevas versiones SIPO y SABEN enero2021”. 
Con dichos cambios implementados en SABEN, se da por cumplidas totalmente las recomendaciones 4.4 y 4.5 del informe AUD-042-2017.</t>
  </si>
  <si>
    <t>Mediante oficio SGDS-ASIS-056-2021.Da por cumplido las recomendaciones 4.4 y 4.5.
Se remite a la auditoria por parte de la SGDS con el oficio SGDS-0192-2021, con la evidencia de cumplimiento señalada en el oficio IMAS-SGDS-ASIS-056-2021.</t>
  </si>
  <si>
    <t>Mediante oficio AI 371-10-2018 se prorroga al 30 de abril de 2019. // Mediante oficio  IMAS-CD-AI-183-2019 se prorroga al 30 de noviembre del 2019. //Mediante oficio AI 001-2020 se prorroga al 31 de julio de 2020.
Con oficio IMAS-SGDS-0796-2020 se solicita prórroga a la AUDitoría Interna
Con oficico IMAS-CD-AI-230-2020 se prorroga el cumplimiento al 30 de marzo de 2021</t>
  </si>
  <si>
    <t>Se determinó que de un total de 38 organizaciones incluidas en el POI 2016, seis no tenían la Ficha de Información Grupal (FIG) registrada en el SIPO-SABEN, según lo establece el artículo N° 29 del Reglamento para la Prestación de Servicios y el Otorgamiento de Beneficios del Instituto Mixto de Ayuda Social.</t>
  </si>
  <si>
    <t>4.5 Girar instrucciones a las personas responsables de las Áreas Regionales de Desarrollo Social, para que implementen las acciones administrativas, tendientes a cautelar y subsanar las situaciones expuestas en el presente informe. (Ver apartes 2.3.2, 2.3.3 y 2.3.4).</t>
  </si>
  <si>
    <t>En el nuevo Manual de Procediimientos que se está elaborando, se aclarará esta situación para eliminar el punto pendiente.  Según el oficio IMAS-SGGR-298-2020 el cronograma de trabajo para la elaboración del Manual de Procedimientos de AEC se extendió has</t>
  </si>
  <si>
    <t xml:space="preserve">Oficios SGDS 2114-12-2017, SIS 040-02-2018, DSPC 0140-02-2018, SGDS 0434-02-2018, DSPC 0396-05-2018/AASAI 129-05-2018 </t>
  </si>
  <si>
    <t>En las ARDS de Alajuela, Noreste y Suroeste, no se realizan las calificaciones de idoneidad para administrar fondos públicos de los Sujetos Privados y en el Área Regional de Desarrollo Social Brunca, lo que se califica es el proyecto.</t>
  </si>
  <si>
    <t>4.6 Recordar a las personas responsables de las Áreas Regionales de Desarrollo Social, la obligación de que previo al giro de recursos públicos a las Organizaciones públicas o privadas, se debe determinar la capacidad de esas Organizaciones para administrar fondos públicos, valorando para ello la capacidad legal, técnica, administrativa y financiera de cada una de ellas, para asegurar el cumplimiento del destino de los recursos públicos por otorgar y para cumplir con lo establecido en la Norma de Control Interno para el Sector Público N°4.5.3, publicadas en La Gaceta No. 26 del 6 de febrero de 2009. (Ver aparte 2.4.).</t>
  </si>
  <si>
    <t>Se realizó el recordatorio solicitado por la recomendación</t>
  </si>
  <si>
    <t>Oficio SGDS 2111-12-2017, ARDSB-09-0010-01-2018 y ARDS-A-023-02-2018</t>
  </si>
  <si>
    <t>AUD 043-2017</t>
  </si>
  <si>
    <t>Se evidenció que el expediente electrónico de la contratación directa 2015CD000060-000530000-1 referente a la contratación de Servicios Logísticos para la Comercialización de Productos en las Tiendas Libres de Impuestos del IMAS y Puntos de Venta, no contiene los documentos elaborados en el proceso inicial del concurso, lo cual impide mostrar el actuar y la gestión administrativa del proceso, así como asesorar al órgano con competencia para autorizar el inicio del proceso de contratación entre entes de derecho público</t>
  </si>
  <si>
    <t>4.1. Girar instrucciones a los Titulares Subordinados que tienen la competencia de autorizar o liberar las solicitudes de adquisición de bienes y servicios, comprobar que el expediente de la contratación contiene la documentación que soporta la decisión inicial del proceso de contratación administrativa, en cumplimiento del artículo N° 11 del Reglamento a la Ley de Contratación Administrativa, enfatizando que el artículo 96 y 96 BIS de la citada Ley establece por esta omisión la aplicación de sanciones. (Véase punto 2.1, inciso 1) del aparte de resultados)</t>
  </si>
  <si>
    <t>Oficio GG-2798-12-2017 22/12/2017 dirigido a los licenciados Ramón Alvarado y Daniel Morales, Proveedor Institucional y Subgerente de Soporte Administrativo, respectivamente.
SGSA-0011-01-2018 16/01/2018 instrucción a Gabriela Soto, Silvia Morales y Ramón Alvarado.
Correo recordatorio a Alvaro Fernández SGSA.</t>
  </si>
  <si>
    <t>Lic. Gerardo Alvarado Blanco</t>
  </si>
  <si>
    <t>GG-0574-03-2018 01/0372018 a Edgardo Herrera remite informe de cumplimiento SGSA-0083-02-2018 de las recomendaciones 4.1 y 4.2.</t>
  </si>
  <si>
    <t>INFORME SOBRE LOS RESULTADOS OBTENIDOS EN LA EVALUACIÓN DE LA CONTRATACIÓN DE SERVICIOS DE APOYO CON TERCEROS EN EL ÁREA DE EMPRESAS COMERCIALES</t>
  </si>
  <si>
    <t>Se determinó que el Área de Administración Financiera y el Área de Empresas Comerciales incorporaron al expediente electrónico de la contratación objeto de análisis (2015CD-000060-000530000-1), el estudio financiero AAF066- 07-2015, del 17 de julio del 2015 y los informes “Servicios Logísticos (Análisis Previo).xlsx” y “Servicios Logísticos Estudio Previo.docx”, respectivamente; bajo un formato de Word, no en formato PDF y sin la firma digital certificada del personal responsable de la elaboración de los documentos.</t>
  </si>
  <si>
    <t>4.2. Girar instrucciones a la Comunidad Institucional, para que los documentos que son incorporados al expediente de la contratación administrativa, producto de las actuaciones institucionales, observen y cumplan a cabalidad con las regulaciones del artículo N° 39 del Reglamento Interno de Contratación Administrativa del IMAS. (Véase punto 2.1, inciso 2) del aparte de resultados)</t>
  </si>
  <si>
    <t>Oficio GG-2798-12-2017 22/12/2017 dirigido a los licenciados Ramón Alvarado y Daniel Morales, Proveedor Institucional y Subgerente de Soporte Administrativo, respectivamente.
Circular  API-03-2018.</t>
  </si>
  <si>
    <t>Se evidenció que el expediente contiene información que no tiene relación con la contratación bajo estudio, tal es el caso del documento denominado “Requerimiento de Información Oferta Económica del Banco”, vinculado con contratación N° 2015-000058-000530000 “Servicios de recAUDación de las ventas de las Tiendas Libres del IMAS, no así con la contratación directa 2015CD-000060- 000530000-1 (Servicios Logísticos para la Comercialización de Productos en las Tiendas Libres de Impuestos del IMAS y Puntos de Ve</t>
  </si>
  <si>
    <t>4.3. Implementar en la Directriz GG-2293-09-2015, del 24 de setiembre del 2015, los mecanismos de control que permitan considerar el estudio financiero como requerimiento de los “Estudios técnicos y verificación de ofertas de la Licitación Abreviada”, en cumplimiento al artículo 30 del Reglamento a la Ley de Contratación Administrativa, N° 7494. (Véase punto 2.3 del aparte de resultados)</t>
  </si>
  <si>
    <t>Oficio GG-2799-12-2017 22/12/2017 dirigido a los licenciados Ramón Alvarado y Daniel Morales, Proveedor Institucional y Subgerente de Soporte Administrativo, respectivamente.
GG-1608-07-2018 04/07-2018 a Edgardo Herrera informe de cumplimiento .</t>
  </si>
  <si>
    <t xml:space="preserve">Directriz GG-1567-06-2018 29/06/2018:  DIRECTRIZ CON RESPECTO A LINEAMIENTOS GENERALES DE CONTRATACIÓN ADMINISTRATIVA DEL IMAS, FUNCIONARIADO AUTORIZADO PARA EMITIR DECISIÓN INICIAL Y   LOS PLAZOS EN LOS PROCEDIMIENTOS DE CONTRATACIÓN ADMINISTRATIVA DEL ÁREA DE PROVEEDURÍA INSTITUCIONAL
</t>
  </si>
  <si>
    <t>INFORME SOBRE LOS RESULTADOS OBTENIDOS EN LA EVALUACIÓN DE LA CONTRATACIÓN DE SERVICIOS DE APOYO CON TERCEROS EN EL AREA DE EMPRESAS COMERCIALES</t>
  </si>
  <si>
    <t>Durante trece meses, no se cumplieron las acciones establecidas en los procedimientos de control de calidad del contrato N° 0432015000700086-00, lo cual no permitió, durante ese periodo, verificar la calidad del servicio que se recibe de BANCREDITO</t>
  </si>
  <si>
    <t>4.4. Instruir la valoración de la naturaleza del instrumento utilizado para procedimentar la “Recepción de Mercadería”, de acuerdo con el Manual de Procedimientos para elaborar y/o modificar normativa y otros instrumentos institucionales, así como aprobar, comunicar y verificar su implementación. (Véase punto 2.5.1., inciso d) del aparte de resultados)</t>
  </si>
  <si>
    <t xml:space="preserve">Con oficio SGGR-002-01-2018 dirigido a los señores Flor Montoya, Claudio Chinchilla y Mauricio Pana  se les indica que considrando lo que señala el numeral 2.5.1, inciso d) del Aud-043-2017, se les instruye a: Definir el instrumento idóneo , elaborar el instumento, y remitir la propuesta a más tardar el 15/02/2018 a esta  SGGR.
Mediante oficio AEC N° 358-04-2018 dirigido al Lic. Claudio Chinchilla Jefe de Logística e Importaciones le traslada el oficio SGGR-204-04-2018 parar que indique el estado en el que se encuentra lo solicitado.
Con oficio SGGR-258-05-2018 dirigidol a la Licda. Flor Montoya  donde se le solicita la definición del instrumento solicitado con oficio anterior con oficio SGGR-204-04-2018. Con oficio SGGR-645-11-2018 dirigido al Lic. Melchor Marcos, se le instruye a definir el instrumento que se diseñará para la Recepción de Mercadería  y que se elabore y remita a esta Subgerencia el instrumento correspondiente.
Con oficio AEC N° 1202-12-2018  indica el señor Melchor Marcos  que se diseñará un procedimiento y que se estará instruyendo a la Unidad Administrativa de Empresas Comerciales  para elaborar el instrumento.
Con oficio IMAS-SGGR-473-2019, se le solicitó al Lic.Melchor Marcos Hurtado que se remita al 30/10/2019 el procedimiento y con oficio IMAS-SGGR-004-2020 se le consulta sobre el estado del procedimiento.
Con oficio IMAS-SGGR-095-2020 dirigido a Melchor Marcos Hurtado se solicita que dado que no se visualiza en la propuesta de procedimiento presentada lo relacionado con  el procedimiento de recepción de mercaderías, se le remite el comentario realizado por la Auditoría Interna en su informe inicial para que se ajuste a lo solicitado.
Con oficio IMAS-SGGR-117-2020 dirigido al señor Melchor Marcos se devuelve el Instructivo y se le solicita revisar lo que indica esta recomendación y lo que dice la recomendación 4,5 del Aud-015-2019, para que se elabore el Procedimiento de Recepción de Mercadería en Tiendas, considerando el Manual de Procedimiento para la Modalidad Especial
Debido a que este procedimiento forma parte del trabajo procedimental realizado en conjunto entre la SGGR y  Empresas Comerciales, y que  que se encuentra en su etapa final de desarrollo con oficio IMAS-SGGR-314-2020 se solicitó prórroga a la Auditoría Interna, la cual fue concedida mediante oficio IMAS-CD-AI479-2020 al 26/02/2021.
Debido a que el Manual de Procedimientos para Empresas Comerciales se encuentra en etapa final de ajustes al mismo, posterior a la revisión de las unidades de Planificación y Asesoría Jurídica,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los procedimientos # 33 “Procedimiento pararecibo de mercadería mediantecesión de derechos”. Página 120,  # 34 “Recibo de mercancías aproveedores internacionales”.Página 123, #35 “Recibo de mercancías oservicios para la venta medianteproveedor local”. Página 126.
</t>
  </si>
  <si>
    <t xml:space="preserve"> Oficio SGGR-001-01-2018, SGGR-002-01-2018,  SGGR-003-01-2018, SGGR-231-04-2018, AI. 156-05-2018, AEC N° 358-04-2018,  SGGR-204-04-2018,  SGGR-258-05-2018,  SGGR-204-04-2018,  SGGR-231-04-2018, AI.156-05-2018,  SGGR-385-07-2018,  AI. 271-07-2018,  SGGR-645-11-2018, AI. 455-11-2018 , SGGR-646-11-2018.
 AEC N° 1202-12-2018,, IMAS-CD-AI-176-2019,  IMAS-SGGR-216-04-2019 ,  IMAS-SGGR-473-2019,  IMAS-CD-AI-402-2019,  IMAS-SGGR-474-2019, IMAS-CD-AI-049-2020, IMAS-SGGR-094-2020, IMAS-SGGR-004-2020
 IMAS-SGGR-AEC-057-2020,  GG-1592-07-2018
 IMAS-SGGR-094-2020
IMAS-SGGR-095-2020, IMAS-SGGR-AEC-131-2020  IMAS-SGGR-117-2020, IMAS-CD-AI-049-2020, 
 IMAS-CD-AI-207-2020,  IMAS-SGGR-314-2020 IMAS-CD-AI-479-2020, IMAS-SGGR-042-2021, IMAS-CD-AI-199-2021.  IMAS-SGGR-088-2021.</t>
  </si>
  <si>
    <t>Debido a que este procedimiento forma parte del trabajo procedimental realizado en conjunto entre la SGGR y  Empresas Comerciales, y que  que se encuentra en su etapa final de desarrollo con oficio IMAS-SGGR-314-2020 se solicitó prórroga a la Auditoría Interna, la cual fue concedida mediante oficio IMAS-CD-AI-479-2020 al 26/02/2021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los procedimientos # 33 “Procedimiento pararecibo de mercadería mediantecesión de derechos”. Página 120,  # 34 “Recibo de mercancías aproveedores internacionales”.Página 123, #35 “Recibo de mercancías oservicios para la venta medianteproveedor local”. Página 126.</t>
  </si>
  <si>
    <t>La Asesoría Jurídica al realizar la valoración legal de las ofertas, no plasma su fundamento y criterio jurídico en un documento formal, que contenga los aspectos evaluados en la revisión legal.</t>
  </si>
  <si>
    <t>4.5. Establecer los mecanismos de control para que el personal profesional responsable de efectuar los estudios o valoraciones legales de las ofertas en cada contratación 44 administrativa, cumplan con lo dispuesto en el artículo N° 83 del Reglamento de la Ley de Contratación Administrativa N° 7494 y los artículos N° 92 y 94 del Reglamento Interno de Contratación Administrativa del IMAS, dejando constancia en el expediente electrónico de la contratación de todas las actuaciones relacionadas con el análisis y documentación que dio origen al estudio legal realizado por esa Unidad. (Véase punto 2.2, incisos 1 y 2 del aparte de resultados)</t>
  </si>
  <si>
    <t xml:space="preserve">Instrucción verbal por parte del Asesor Jurídico General a la Coordinadora de Contratación Administrativa. </t>
  </si>
  <si>
    <t>Lic. Geovanny Cambronero, Subgerente de Gestión de Recursos</t>
  </si>
  <si>
    <t xml:space="preserve">Dentro del Sistema MER LINK-SICOP se incluye en el estudio legal un cuadro con los detalles con las condiciones legales evaluadas </t>
  </si>
  <si>
    <t xml:space="preserve">El IMAS debía trasladar bajo administración de BANCREDITO el almacén general, la bodega auxiliar de promociones y la bodega auxiliar de reexportación, 21 lo anterior se debía realizar a partir del 23 de agosto del 2015, no obstante lo anterior, se determinó que el traslado se da en fecha 17 de diciembre en la </t>
  </si>
  <si>
    <t>4.6. Ordenar que se realice un inventario de mercadería y gestionar la entrega de la administración de la bodega de reexportación al Banco Crédito Agrícola de Cartago, con el fin de que sea la contratista la que lleve el control y/o verificación, registro en sistema, ingreso y almacenamiento de las mercancías bajo esta condición, en cumplimiento del inciso 3.2. de las Especificaciones Técnicas del Contrato N° 0432015000700086-00 denominado “Contrato de Servicios Logísticos para la Comercialización de Productos en las Tiendas Libres de Impuestos del IMAS y puntos de ventas.”. (Véase punto 2.4.1, inciso a) del aparte de resultados)</t>
  </si>
  <si>
    <t xml:space="preserve">Con oficio AEC-191-02-2018   dirigido al MSc. Edgardo Herrera Ramírez, se indica que mediante oficio  AEC-ULI N°| 028-01-2018 dirigido a Licda. Violeta Gutiérrez, Administradora Bodega del Bancrédito, se entrega formalmente  la bodea de re-exportación </t>
  </si>
  <si>
    <t>Oficio AEC-191-02-2018, AEC-ULI N° 028-01-2018</t>
  </si>
  <si>
    <t>4.7. Gestionar, en un plazo perentorio, la entrega de la administración de las instalaciones físicas de la bodega central al Banco Crédito Agrícola de Cartago, dejando constancia de las condiciones bajo las cuales se entrega dicho inmueble, con la finalidad de que sea el proveedor el que asuma el mantenimiento correctivo y preventivo de la planta física, en cumplimiento de lo establecido en el inciso 3.2. de las Especificaciones Técnicas del Contrato N° 0432015000700086-00 denominado “Contrato de Servicios Logísticos para la Comercialización de Productos en las Tiendas Libres de Impuestos del IMAS y puntos de ventas.”. (Véase punto 2.4.1, incisos a) y e) del aparte de resultados)</t>
  </si>
  <si>
    <t>Con oficio AEC-191-02-2018,  dirigido al MSc. Edgardo Herrera Ramírez, se informa que mediante oficio AEC-168-02-2018, se entrega la administración de las instalaciones físicas de la Bodega Central al BCAC, dejando constancia de las condicicones bajo las cuales se entrega dicho inmueble.
Con oficio AEC-336-04-2018 dirigido a LIc. Wilberth Ramírez Coto, Gerente de Depósito del BCAC, se le indica que se remite  en adición al oficio AEC 168-02-2018 , este oficio indicando las condiciones en que se entrega el inmueble.
Con oficio AEC-338-04-2018, dirigido a Máster Edgardo Herrera Ramírez, AUDitor General , se anexa ofico AEC 336-04-2018 y se solicita dar por cumplida la recomendación.</t>
  </si>
  <si>
    <t>Oficios AEC N° 191-02-2018, AEC N° 168-02-2018, AEC N° 336-04-2018, AEC N° 168-02-2018, AEC N° 338-04-2018, AEC N° 336-04-2018</t>
  </si>
  <si>
    <t>Respecto al acceso del almacén fiscal, se determinó que la Ex Administradora
General de Empresas Comerciales no había acreditado al personal del IMAS (así está
consignado en la contratación) para que ingresarán a efectuar inspecciones a la mercadería
custodiada en esa bodega, en cumplimiento a lo estipulado por el numeral 3.1 “Servicio de
Almacén Fiscal” de las especificaciones técnicas del Contrato</t>
  </si>
  <si>
    <t>4.8. Comunicar, formalmente, a BANCREDITO las personas que están autorizadas o acreditadas para ingresar a las bodegas del almacén fiscal, incluyendo al personal del Área de Empresas Comerciales y de AUDitoría Interna, en cumplimiento al inciso 3.1. de las Especificaciones Técnicas del citado contrato N° 0432015000700086-00. (Véase punto 2.4.1., inciso d) del aparte de resultados)</t>
  </si>
  <si>
    <t>Con oficio AEC-191-02-2018, dirigido al MSc. Edgardo Herrera Ramírez,  se informa que mediante el oficio AEC-169-02-2018, mediante el cual se entrega el  listado de las personas que están autorizadas a ingresar a la Bodega del Almacén Fiscal del Bancrédito.</t>
  </si>
  <si>
    <t>Oficios AEC N° 191-02-2018, AEC N° 169-02-2018</t>
  </si>
  <si>
    <t>No se verfica el procedimiento del control de calidad del contrato por servicios de limpieza</t>
  </si>
  <si>
    <t>4.9. Implementar y comunicar los mecanismos de control pertinentes, que permitan administrar y evaluar el servicio de limpieza prestado por la Empresa EPROSAL, S.A., los cuales deben acatar lo dispuesto en las regulaciones establecidas en el contrato 2014- 00012-0, del 4 de abril del 2014. (Véase puntos 2.4.2., incisos a), b) y c) y 2.5.3 del aparte de resultados)</t>
  </si>
  <si>
    <t xml:space="preserve">Oficio AEC N° 498-05-2018, dirigido a Lic. Edgardo Herrera, se informa de la situación con EPROSAL y se solicita dar por cerrada esta recomendación. </t>
  </si>
  <si>
    <t>Oficio AEC N° 498-05-2018</t>
  </si>
  <si>
    <t xml:space="preserve">Delegación verbal de la fiscalización del contrato de limpieza y aseo. </t>
  </si>
  <si>
    <t>4.10. Ordenar formalmente, al personal que tenga la responsabilidad y asignación de tareas en la verificación de la correcta ejecución del contrato 0432015000700086-00, referente a la Contratación de Servicios Logísticos para la Comercialización de productos en las Tiendas Libres de Impuestos del IMAS y Puntos de Venta con el CONSORCIO BANCREDITO y el Contrato 04320150007000069-00 relacionado con la Contratación de la Agencia Aduanal para el Área de Empresas Comerciales. (Véase puntos 2.4.2., inciso a) y 2.5.1., inciso f) del aparte de resultados)</t>
  </si>
  <si>
    <t>Mediante oficio AEC-170-02-2018, dirigido al Lic. ClAUDio Chinchilla y se le solicita ejecutar correctamente las tareas del contrato de Servicios Logísitcos  y Puntos de Venta con Consorcio Bancrédito  y el contrato  con la Agencia Aduanal.
Con oficio AEC-191-02-2018, dirigido al MSc. Edgardo Herrera Ramírez, se informa que con el oficio AEC-170-02-2018 se atendió lo solicitado.</t>
  </si>
  <si>
    <t>Oficios AEC N° 170-02-2018, AEC N° 191-02-2018</t>
  </si>
  <si>
    <t>No se logró constatar si se establecieron controles que permitieran determinar que la Empresa Multimodal cumplió con los dos días en el trámite de la exoneración, nacionalización y cesión de derechos de las mercaderías que ingresan al IMAS para la venta, lo anterior fue causado por la omisión de asignar esta responsabilidad a los Técnicos en Logística e Importaciones.</t>
  </si>
  <si>
    <t>4.11. Gestionar la comunicación de los mecanismos de control establecidos para verificar que la empresa MULTIMODAL cumpla con los plazos establecidos en el contrato N° 0432015000700086-00 y comunicar al personal responsable de la contratación sobre sus deberes en el control y cumplimiento de los plazos establecidos en dicho contrato. (Véase punto 2.5.2. del aparte de resultados)</t>
  </si>
  <si>
    <t>Con oficio AEC N° 422-05-2018 del 10 de mayo del 2018, dirigido a Lic. Melvin Cascante López, Lic. Raúl Rojas Rodríguez y Bach. José Manuel Valerio Chaves, se les remite copia del oficio AEC-ULI N° 385-05-2018 dirigido  a la Mba Marianel Navarro Romero, SubAUDitora General, mediente el cual se les informa sobre el mecanismo de control establecido para el seguimiento al contrato con Multimodal.
Con oficio AEC N° 497-05-2018 dirigido al Lic. Edgardo Herrera, se le informa de las acciones desarrolladas para dar por cumplida la recomendación y se solicita dar por cerrada la recomendación.</t>
  </si>
  <si>
    <t>Oficios AEC N° 422-05-2018, AEC-ULI N° 385-05-2018, AEC N° 497-05-2018</t>
  </si>
  <si>
    <t>4.12. Emprender las acciones necesarias para considerar en las futuras contrataciones el asignar las responsabilidades de fiscalización de contratos a personas que tengan la competencia para llevar a cabo esa labor, tomando en consideración que esta función se encuentre incorporada y asignada en el Manual de Cargos de Empresas Comerciales; además, incluir dentro de las acciones, el deber de comunicar formalmente las responsabilidades y actividades requeridas para la fiscalización de los contratos. (Véase punto 2.5.3., inciso b) del aparte de resultados)</t>
  </si>
  <si>
    <t>Con oficio AEC N° 492-05-2018 dirigido al Lic. Ramón Alvarado, se solicita brindar dos capacitaciones al personal de Empresas Comerciales, relacionadas con la fiscalización de contratos.
Con oficio AEC N° 493-05-2018, dirigido al personal de Empresas Comerciales, se  les informa de las acciones que se deben realizar para mejorar lo relacionado con las contrataciones administrativas.
Con oficio AEC N°815-08-2018 dirigido al LIc. Edgardo Herrrea, se informa que con oficio AEC N° 493-05-2018 se tomaron las acciones para mejorar las contrataciones, por lo cual se solicita darla por cumplida.</t>
  </si>
  <si>
    <t xml:space="preserve">Oficios AEC N° 492-05-2018, AEC N° 493-05-2018,AEC N°815-08-2018, </t>
  </si>
  <si>
    <t>Referente a los Servicios Logísticos para la Comercialización de Productos en las Tiendas Libres de Impuestos del IMAS y Puntos de Venta, se determinó que la Unidad de Coordinación Administrativa de Empresas Comerciales cancela el servicio, respaldándose, únicamente, en la documentación presentada por BANCREDITO, la cual consiste en la factura original y un anexo denominado “Detalle de distribución de mercadería por día”, en donde se presenta la información en forma general, sin considerar aspectos como el tonelaje del camión utilizado en el transporte de la mercadería.</t>
  </si>
  <si>
    <t>4.13. Suspender la práctica de cancelar los diez dólares de exceso por examen previo exhaustivo a la Agencia Aduanal MULTIMODAL, ya que éste no se encuentra regulado en los términos del contrato firmado con esta empresa. (Véase punto 2.6, inciso b) del aparte de resultados)</t>
  </si>
  <si>
    <t>Mediante oficio AEC-191-02-2018, dirigido al MSc. Edgardo Herrera Ramírez, se informa que mediante oficio AEC-0175-02-2018, dirigido al Lic. ClAUDio Chinchilla Castro, Jefe Unidad de Logística e Importaciones , se le instruye para que gire instrucciones al personal a su cargo, para que se suspenda la práctica de cancelar  los $10 de exceso por examen  previo exhaustivo a Multimodal.
Con oficio AEC N° 338-04-2018, dirigido a Máster Edgardo Herrera se le informa de lo realizado y se solicita dar por cumplida la recomendación.</t>
  </si>
  <si>
    <t>AEC N° 191-02-2018, AEC-175-02-2018, AEC N° 338-04-2018</t>
  </si>
  <si>
    <t>De la revisión efectuada al cumplimiento de las responsabilidades del artículo 7° del Manual de Fiscalización de Contratos, aplicadas en 3 contrataciones de EMpresas Comerciales se detectaron debilidades de control: no se confeccionó el cronograma de tareas para la ejecución contractual, se omitió comunicar a los responsables de fiscalizar el cumplimiento del contrato sus responsabilidades y obligaciones, no se ejecuta una labor de supervisión, se incumplió con los procedimientos de control de calidad y no se presentan informes de avance de cada una de las contrataciones.</t>
  </si>
  <si>
    <t>4.14. Confeccionar el cronograma de actividades y verificar su cumplimiento, con las tareas y responsables del contrato (N° 214-000012-0) citados en este informe, el cual debe contener, entre otros, el cumplimiento de los términos contractuales con la Empresa EPROSAL S.A., a fin de verificar la correcta ejecución de los contratos, según lo establecido en las acciones del procedimiento de control de calidad contenido en el documento denominado “Especificaciones Técnicas del contrato”. Una vez efectuado lo anterior, dar seguimiento al cumplimiento del cronograma y emitir los informes o reportes de seguimiento a las instancias respectivas. (Véase punto 2.7 del aparte de resultados)</t>
  </si>
  <si>
    <t>No aplica porque la empresa se inhabilitó por incumplimiento en contratación administrativa</t>
  </si>
  <si>
    <t>No aplica, se excluye del seguimiento por incumplimiento de la contratación por parte de la empresa</t>
  </si>
  <si>
    <t>4.15. Elaborar y remitir, periódicamente, los informes de avance de las contrataciones a su superior inmediato, con copia al Área de Proveeduría, con el objetivo de cumplir con los principios de transparencia y honestidad sobre los resultados de la contratación, así como documentar el expediente administrativo. (Véase punto 2.7 del aparte de resultados)</t>
  </si>
  <si>
    <t>Con oficio AEC N° 541-06-2018, la Licda. Flor Montoya, Administradora General de Empresas Comerciales, les solicita a los administradores de Contrato de AEC, y les solicta elbroar y remitir periódica mente, informes sobre avances de las contrataciones de servicios que tiene asignadas, con copia al Área de Proveeduría.
 Con oficio AEC N° 624-06-2018 del 28 de  junio 2018, dirigido al Lic. Edgardo Herrera Ramírez y Licda. Marianella Navarro, se informa que en seguimiento a la recomendación, a partir del mes de julio 2018 se presentará un reporte sobre las contrataciones de servicios de apoyo con terceros en donde se incluyan informes de avance de la sontrataciones con copia al Área de Proveeduría.
Con oficio AEC N° 815-08-2018 se solicita dar la recomendación por cumplida.</t>
  </si>
  <si>
    <t>AEC N° 541-06-2018, AEC N° 624-06-2018, AEC N° 815-08-2018,</t>
  </si>
  <si>
    <t>Informe sobre los resultados obtenidos en la evaluación de la contratación de servicios de apoyo con terceros en el área de empresas comerciales</t>
  </si>
  <si>
    <t>Contrato supone bodega contratada con cámaras de seguridad y en la inspección de AUDitoría Interna se evidencia un no cumplimiento en ese sentido</t>
  </si>
  <si>
    <t>4.16. Gestionar ante las personas responsables de la contratación con el BANCREDITO, se coloquen las cámaras de vigilancia en las bodegas de PROMOCIONES y REEXPORTACIONES, asimismo solicitar que se incorporen estas cámaras al servicio del circuito cerrado de televisión en el Área de Empresas Comerciales, en concordancia con lo establecido en el aparte 3.1. de las especificaciones técnicas del Contrato N° 0432015000700086-00 denominado “Contrato de Servicios Logísticos para la Comercialización de Productos en las Tiendas Libres de Impuestos del IMAS y puntos de ventas.”. (Véase punto 2.4.1., inciso b) del aparte de resultados)</t>
  </si>
  <si>
    <t>Mediante oficio AEC-191-02-2018, dirigido al MSc. Edgardo Herrera Ramírez, se informa que mediante oficio AEC-058-01-2018, el departamento de Logístia e Importaciones le solicito al Gerente de Bancrédito implementar la cámara de vigilancia  de circuito cerrado  de las bodegas de reexportación y promociones.
Adicionalmente se emitió oficio AEC-188-02-2018 para prevenir que se contemple este aspecto en futuras contrataciones.
Mediante oficio AEC 338-04-2018 dirigido al Máster Edgardo Herrera Ramírez, se le remite el ficio DA-003-/2018 emitido por Bancrédito, mediante el cual se inidica que la implementación de las cámaras se realizará  dentro del plazo de un mes (de acuerdo a las cuentas después del 18 de mayo) y se solicitó prórroga al  30 de junio 2018.
Con oficio AI. 141-04-2018 se otorga prórrga solicitada al 30 de junio 2018.</t>
  </si>
  <si>
    <t>Lic.ClAUDio Chinchilla Castro. Cchinchilla@imas.go.cr. Teléf: 2443-0313, ext. 28</t>
  </si>
  <si>
    <t xml:space="preserve"> AEC-191-02-2018,  AEC-188-02-2018,  AEC 338-04-2018,DA-003-/2018 ,  AI. 141-04-2018</t>
  </si>
  <si>
    <t xml:space="preserve">En espera de la ejecucíon por parte de Bancredito. </t>
  </si>
  <si>
    <t>En relación a los procesos, protocolos e instrumentos que el Banco Crédito Agrícola de Cartago implementó para el ingreso a la bodega central el “Control ingreso del personal” y la “Boleta de ingreso de unidades de transporte”, sobre el cual se comprobó la información de las boletas N° 0051 y 0052, lo que permitió determinar que las anotaciones tienen borrones y tachaduras; además de los 46 registros, solamente en 4 se completó la información relacionada con el número de DUA, factura, orden de compra y código de la agencia y en 14 registros se contemplo el número de marchamo.</t>
  </si>
  <si>
    <t>4.17. Gestionar ante el contratista la remisión de los controles, correctamente elaborados, establecidos en los incisos 3.1., 3.2. 3.3. y 3.4 de las Especificaciones Técnicas del Contrato N° 0432015000700086-00 denominado “Contrato de Servicios Logísticos para la Comercialización de Productos en las Tiendas Libres de Impuestos del IMAS y puntos de ventas.”; a la vez, establecer puntos de control que garanticen la confiabilidad y pertinencia de la documentación remitida por la contratista, la cual debe permitir comunicarle aquellas mejoras que se identifiquen, con la finalidad de garantizar la seguridad e integridad de los bienes y mercaderías custodiados en la bodega central y almacén fiscal. (Véase punto 2.4.1., inciso c) del aparte de resultados)</t>
  </si>
  <si>
    <t>Se realizó el oficio AEC ULI 180-02-2018  donde se le notifica a don Wilberth Ramirez Coto  que a partir del mes de marzo se realizará dos visitas mensuales a las instalaciones del Almacén Fiscal, para cuando se realiza los exámenes previos de la mercadería proveniente de Panamá, para lo cual se le solicita respetuosamente el favor de realizar un aviso al jefe de la Unidad de Logística e Importaciones con 2 días de anticipación al llegar la mercadería descrita anteriormente, para realizar dicho proceso.</t>
  </si>
  <si>
    <t xml:space="preserve"> Mediante oficio AEC Nº 337-04-2018 se le remite a la Sub AUDitora la Licda. Marianela Navarro Romero las acciones realizadas con el fin del cumplimiento de la recomendación 4.17</t>
  </si>
  <si>
    <t>En las revisiones mensuales de las cargas de mercadería en el Almacén Fiscal se utiliza la “Boleta del examen previo”, misma que es elaborada por el personal de esa agencia, dicha situación no se ajusta al procedimiento establecido en el contrato, el cual señala lo siguiente:“Se realizaran 2 revisiones exhaustivas aleatorias al mes, de las cargas que se encuentran en el almacén fiscal, evidenciando los hallazgos en una minuta de visita”.</t>
  </si>
  <si>
    <t>4.18. Establecer mecanismos de control sobre la elaboración, documentación, aprobación y archivo de la minuta de hallazgos, en acatamiento de lo establecido en el numeral 8, párrafo primero del procedimiento de control de calidad de las contrataciones administrativas, en consideración que dicho documento equivale a la rendición de cuentas de la labor efectuada por dicho colaborador. Lo anterior debe someterlo a aprobación de la persona que ocupe el puesto de Administrador General. (Véase punto 2.5.1., inciso a) del aparte de resultados)</t>
  </si>
  <si>
    <t>Se realizó el oficio AEC ULI 180-02-2018 dirigido a don Wilberth Ramirez AEC Nº 364-04-2018 en donde se le solicita al señor Wilberth Ramirez Coto mejoras en las bitácoras de “Control ingreso del personal” y en la “Boleta de ingreso de unidades de transporte” con el fin de cumplir con lo establecido en el contrato con el Consorcio Bancrédito y además, la notificación correspondiente de las visitas mensuales al Almacén Fiscal para realizar las respectivas revisiones a las mercaderías provenientes del extranjero en el Almacén Crédito Agrícola de Cartago. En concordancia a lo indicado en este oficio se cuenta con la aprobación del mismo mediante la respuesta de la Administradora General, Flor Montoya Mora, mediante el oficio AEC 363-04-2018, donde da por concluida la recomendación hecha por la AUDitoria Interna del IMAS.
Con oficio AEC N° 549-06-2018, dirigido al MSc Edgardo Herrera,  se explican las gestiones realizadas para dar cumplimiento a esta recomendación y se solicita valorar darla por cumplida</t>
  </si>
  <si>
    <t>Oficios AEC ULI 180-02-2018,  AEC Nº 337-04-2018,  AEC 363-04-2018, AEC N° 549-06-2018</t>
  </si>
  <si>
    <t>Al verificar la información de la bitácora de custodias, se establece que debe incluir la información, no obstante, se observa que hay anotaciones que no se formulan bajo estas regulaciones y no se ejerce ningún control sobre lo que se deja en custodia.</t>
  </si>
  <si>
    <t>4.19. Establecer mecanismos de control orientados a la solicitud, remisión, custodia y archivo de la “boleta original de recepción de mercadería”, emitida por la empresa transportista de la mercadería, asimismo asignar responsables de cada mecanismo implementado; en cumplimiento de los párrafos 6 y 7 del inciso 8) del procedimiento de 47 control de calidad de las contrataciones administrativas. Lo anterior debe someterlo a aprobación de la persona que ocupe el puesto de Administrador General. (Véase punto 2.5.1., inciso e) del aparte de resultados)</t>
  </si>
  <si>
    <t xml:space="preserve">Se le solicitó a la Administradora General respetuosamente realizar la respectiva aprobación a lo planteado en el oficio AEC 084-01-2018 (adjunto a este oficio), en donde se le solicita a su persona valorar la recomendación hecha por mi persona, en el cual en dicho oficio textualmente se le indicó lo siguiente: “…gire una instrucción a todos los vendedores, para que le sigan enviando al jefe de la Unidad de Coordinación Administrativa los marchamos físicos junto con un listado mensualmente…”.
Se cuenta con la aprobación del Administrador General por medio del oficio AEC Nº 1028-10-2018, dando así por concluidas dicha recomendación.
</t>
  </si>
  <si>
    <t>AEC Nº 1028-10-2018</t>
  </si>
  <si>
    <t>En espera de aprobación de la Administradora General</t>
  </si>
  <si>
    <t>No se realizan revisiones a las cargas de mercadería que son entregadas en la bodega central</t>
  </si>
  <si>
    <t>4.20. Elaborar las herramientas que se consideren pertinentes, con el fin de evidenciar los hallazgos obtenidos de las revisiones exhaustivas aleatorias mensuales, que se deben hacer a las cargas de mercadería que se encuentran en el almacén fiscal y a las cargas que se entregan a la bodega principal de las Empresas Comerciales, en cumplimiento del numeral 8, párrafo primero y segundo del procedimiento de control de calidad. Lo anterior debe someterlo a aprobación de la persona que ocupe el puesto de Administrador General. (Véase punto 2.5.1, incisos a) y b) del aparte de resultados)</t>
  </si>
  <si>
    <t>Se realizó el oficio AEC ULI 180-02-2018 dirigido a don Wilberth Ramirez AEC Nº 364-04-2018 en donde se le solicita al señor Wilberth Ramirez Coto mejoras en las bitácoras de “Control ingreso del personal” y en la “Boleta de ingreso de unidades de transporte” con el fin de cumplir con lo establecido en el contrato con el Consorcio Bancrédito y además, la notificación correspondiente de las visitas mensuales al Almacén Fiscal para realizar las respectivas revisiones a las mercaderías provenientes del extranjero en el Almacén Crédito Agrícola de Cartago. En concordancia a lo indicado en este oficio se cuenta con la aprobación del mismo mediante la respuesta de la Administradora General, Flor Montoya Mora, mediante el oficio AEC 363-04-2018, donde da por concluida la recomendación hecha por la AUDitoria Interna del IMAS.
Con oficio AEC N° 549-06-2018, dirigido al MSc. Edgardo Herrera Ramírez,  se indican las acciones desarrolladas para el cumplimiento de esta recomendación y se le solicita valorar el darla por cumplida
Mediante el oficio AEC Nº 364-04-2018 se dio la aprobación de la Administradora General en su momento y donde se notificaba la conclusión de dicha recomendación.</t>
  </si>
  <si>
    <t xml:space="preserve"> Mediante oficio AEC Nº 337-04-2018 se le remite a la Sub AUDitora la Licda. Marianela Navarro Romero las acciones realizadas con el fin del cumplimiento de la recomendación 4.20,Oficio AEC N° 549-06-2018</t>
  </si>
  <si>
    <t>El procedimiento de control de calidad establece en el párrafo quinto, la participación del personal (tal como lo indica la contratación se refiere al coordinador o jefe) de las Tiendas Libres en la recepción de la mercadería, específicamente, para confirmar el número de marchamo asignado al camión que transporta la mercadería en los dos Aeropuertos Internacionales del país.</t>
  </si>
  <si>
    <t>4.21. Evaluar, formalmente, la efectividad de los controles establecidos en la recepción del pedido de mercadería en los Aeropuertos Internacionales Juan Santamaría y Daniel Oduber Quirós, incorporados en los procedimientos señalados en el documento denominado “Protocolo para la Recepción y Acomodo de Mercadería”, de los resultados obtenidos emprender las acciones necesarias, mismas que deben ser sometidas a aprobación de la persona que ocupe el puesto de Administrador General. (Véase punto 2.5.1, inciso d) del aparte de resultados)</t>
  </si>
  <si>
    <t xml:space="preserve">Se realizó el oficio AEC-ULI N° 084-01-2018 dirigido a la señora Flor Montoya donde se le recomienda a su persona girar una recomendación a todos los vendedores pára que le envien al jefe de UCA los marchamos fisicos junto con un listado mensualmente.
Se cuenta con la aprobación del Administrador General por medio del oficio AEC Nº 1028-10-2018, dando así por concluidas dicha recomendación.
</t>
  </si>
  <si>
    <t>Pendiente de que la Adiministradora General remita un oficio a los vendedores.</t>
  </si>
  <si>
    <t>De la revisión efectuada a la aplicación del contrato, esta AUDitoría no logro constatar si se establecieron controles que permitieran determinar que la Empresa Multimodal cumplió con los dos días en el trámite de la exoneración, nacionalización y cesión de derechos de las mercaderías que ingresan al IMAS para la venta, lo anterior fue causado por la omisión de asignar esta responsabilidad a los Técnicos en Logística e Importaciones.</t>
  </si>
  <si>
    <t>4.22. Establecer los mecanismos de control efectivos orientados a verificar que la empresa MULTIMODAL cumpla con los plazos establecidos en el contrato N° 0432015000700086-00. Lo anterior debe someterlo a aprobación de la persona que ocupe el puesto de Administrador General. (Véase punto 2.5.2. del aparte de resultados)</t>
  </si>
  <si>
    <t xml:space="preserve">Se indica que se realizó el oficio AEC ULI 331-04-2018, en donde se solicita a los técnicos de la Unidad de Logística e Importaciones ser los encargados de la revisión del plazo concedido a la empresa Multimodal para el trámite de la nacionalización de las cargas y creación del DUA, el cual se estableció en su momento un periodo de 2 días hábiles para dicho trámite, el tiempo requerido será verificado mediante un cuadro de fechas de iniciación del procedimiento con la Agencia Aduanal hasta la creación del DUA.
Además, se indica que se procederá a realizar una modificación del contrato en lo que respecta el tiempo que se estableció para esto, ya que se considera que el mismo no es un tiempo real ni consiente para este procedimiento, realizando las verificaciones correspondientes y analizando el promedio de tiempo utilizado se estima que se debe conceder un tiempo máximo de 8 días para realizar este procedimiento y no así el tiempo que se estableció en este contrato de 2 días hábiles, una vez se encuentre realizada dicha modificación se les notificará a los técnicos para el nuevo tiempo establecido.
Con oficio AEC N° 337-04-2018, el Lic. ClAUDio Chinchilla Castro, Jefe de Unidad de Logística e Importaciones, le informa a Licda. Marianela Navarro Romero, SubAUDitora General, se informa de las acciones realizadas para su cumplimiento.
Mediante oficio AI. 147-04-2018 la MBA. Marianela Navarro Romero, SubAUDitora General, le dirige oficio al LIc. ClAUDio Chinchilla Castro, indicandóle que dentro de lo comunicado en el oficio AEC-337-04-2018, no se indica como se verificará que el plazo establecido se cumpla, ni las acciones administrativas que se realizarán en el caso de incumplimiento de fechas, entre otros; por lo que se solcita suminstrar el cuadro referido y documentación adicional que se genere realcionado con la recomendación en referencia.
Con oficio AEC ULI-N° 385-05-2018, dirigido al a la MBA. Maranela Navarro Herrera SubAUDitora General, se da respuesta a lo solicitado en AI. 147-04-2018
</t>
  </si>
  <si>
    <t>Oficios AEC Nº 331-04-2018,
AEC N° 337-04-2018,   AI. 147-04-2018, 
AEC ULI-N° 385-05-2018.</t>
  </si>
  <si>
    <t>En relación con el procedimiento para la revisión de la mercadería por parte de la Agencia Aduanal contratada por el IMAS, se determinó que no se han establecido los criterios que se deben aplicar para efectuar un examen previo sencillo o un examen previo exhaustivo a la mercadería que ingresa al Almacén Fiscal.</t>
  </si>
  <si>
    <t>4.23. Establecer e implementar los criterios técnicos que se consideren pertinentes para regular las condiciones bajo las cuales se debe realizar un examen previo sencillo o un examen previo exhaustivo a las mercaderías adquiridas a nombre del IMAS. Lo anterior debe someterlo a aprobación de la persona que ocupe el puesto de Administrador General. (Véase punto 2.6, inciso c) del aparte de resultados)</t>
  </si>
  <si>
    <t>Se realizó el oficio AEC-ULI N° 085-01-2018 dirigido a la señora Flor Montoya Mora en lo que se le indica que si existe una directriz emitida por su persona donde l indica al jefe de Logística en su momento que se elimine los previos exhaustivos y que se hagan solo previos sencillos.</t>
  </si>
  <si>
    <t>Pendiente de que se remita una respuesta por parte de la administración a la AUDitoría.</t>
  </si>
  <si>
    <t>En revisión efectuada a la cancelación de “Servicios de Distribución de Mercadería”, referente a los Servicios Logísticos para la Comercialización de Productos en las Tiendas Libres de Impuestos del IMAS y Puntos de Venta, se determinó que la Unidad de Coordinación Administrativa de Empresas Comerciales cancela el servicio, respaldándose, únicamente, en la documentación presentada por BANCREDITO, la cual consiste en la factura original y un anexo donde se presenta la información en forma general, sin considerar aspectos como el tonelaje del camión utilizado en el transporte de la mercadería.</t>
  </si>
  <si>
    <t>4.24. Establecer, formalmente, los procedimientos de control para verificar los servicios por distribución de mercadería pagada o cancelada al contratista, considerando la información contenida en el documento “Detalle de distribución de mercadería al día” presentado por la contratista. Lo anterior debe someterlo a aprobación de la persona que ocupe el puesto de Administrador General. (Véase punto 2.6, inciso a) del aparte de resultados)</t>
  </si>
  <si>
    <t>Se realizó el oficio AEC 354-04-2018 donde se le  solicita a don Wilberth y Vera realizar una revisión exhaustiva de la información de cada una de las requisiciones realizadas de la Bodega Principal a las Tiendas ubicadas en los Aeropuertos Juan Santamaría y Daniel Oduber Quirós, por lo cual, respetuosamente les solicitamos a partir de la fecha de notificación realizar el procedimiento correspondiente, el cual se realizará por medio del documento anexo a este oficio (mismo que será facilitado por medio de correo electrónico en formato Excel), por lo tanto será necesario completar por parte de ustedes los siguientes campos: fecha, número de requisición, placa del camión, tonelaje del camión, lugar de entrega y  por parte de los trabajadores del IMAS se realizarán las respectivas firmas validando la información descrita.
Se cuenta con la aprobación del Administrador General por medio del oficio AEC Nº 1028-10-2018.</t>
  </si>
  <si>
    <t>Mediante oficio AEC ULI Nº 353-04-2018 se le indica a las coordinaras de categoria la nueva forma de realizar las revisiones de requisiciones
Aprobación del Administrador General por medio del oficio AEC Nº 1028-10-2018.</t>
  </si>
  <si>
    <t>4.25. Confeccionar el cronograma de actividades y verificar su cumplimiento, con las tareas y responsables de los contratos (N° 0432015000700086-0 y 04320150000700069- 00) citados en este informe, el cual debe contener, entre otros, las revisiones exhaustivas a las cargas de mercadería que se encuentran en el almacén fiscal, a las cargas y a la apertura de los camiones que realizan la entrega de mercadería en la bodega principal de Empresas Comerciales, el cumplimiento de los términos contractuales con la Agencia Aduanal, a fin de verificar la correcta ejecución de los contratos, según lo establecido en las acciones del procedimiento de control de calidad contenido en el documento denominado “Especificaciones Técnicas del contrato”. Una vez efectuado lo anterior, dar seguimiento al cumplimiento del cronograma y emitir los informes o reportes de seguimiento a las instancias respectivas. (Véase punto 2.7 del aparte de resultados)</t>
  </si>
  <si>
    <t xml:space="preserve">Se realizó un oficio AEC-ULI N°573-06-2018 dirigido a la sub AUDitora la Licda. Marianella Navarro donde se le indica que a la fecha se están realizando al menos una revisión mensual de la mercancía que se encuentra en el almacén fiscal de Cartago en coordinación con la Agencia Aduanal, además se realiza al menos dos revisiones de las mercancías que ingresa en la bodega principal de Empresas Comerciales.
Se indica que el cronograma a utilizar se realizará de la siguiente manera:
• Para la revisión de mercadería ubicada en la Bodega Principal contiguo al edificio administrativo de Empresas Comerciales se hará una vez por semana en el entendido de que siempre y cuando ingrese mercadería.
• Para el Almacén Fiscal, se realizará la visita una vez por mes de igual manera al punto anterior en el entendido de que haya mercadería ingresando de otra manera no se podría realizar la visita, además se indica que se revisarán dos proveedores aleatoriamente.
• Cabe mencionar que para el próximo contrato estas visitas se excluirán del mismo, sin embargo, nuestro departamento podría ejercer dicho acto si fuera necesario
</t>
  </si>
  <si>
    <t>Mediante Oficio AEC N°573-06-2018 se le remite a la sub AUDitora la Licda. Marianella Navarro Romero las acciones realizadas con el fin del cumplimiento de la recomendación 4.25.
Además se realizó el oficio AEC Nº 1029-10-2018 donde se indica la manera de como se realizarpa las revisiones</t>
  </si>
  <si>
    <t>Pendiente de aprobación de AUDitoría Interna</t>
  </si>
  <si>
    <t>4.26. Elaborar y remitir, periódicamente, los informes de avance de las contrataciones a su superior inmediato, con copia al Área de Proveeduría, con el objetivo de cumplir con los principios de transparencia y honestidad sobre los resultados de la contratación, así como documentar el expediente administrativo. (Véase punto 2.7 del aparte de resultados)</t>
  </si>
  <si>
    <t>Se indica que se empezará a realizar a partir de la fecha del oficio AEC Nº 610-06-2018, a la finalización de cada mes un reporte de calidad y servicio prestado en cada una de las contrataciones que estén asignadas a mi nombre, esto para cumplir con lo solicitado a la recomendación presentada por la AUDitoria.</t>
  </si>
  <si>
    <t>Se realiza el oficio AEC Nº 610-06-2018 en donde se indica a partir de cuando rige lo solicitado.</t>
  </si>
  <si>
    <t>Se evidenció que el expediente electrónico de la contratación directa 
referente a la contratación de Servicios Logísticos para la
Comercialización de Productos en las Tiendas Libres de Impuestos del IMAS y
Puntos de Venta, no contiene los documentos elaborados en el proceso inicial del
concurso, lo cual impide mostrar el actuar y la gestión administrativa del proceso,
así como asesorar al órgano con competencia para autorizar el inicio del proceso de
contratación entre entes de derecho público</t>
  </si>
  <si>
    <t>4.27. Establecer mecanismos de control orientados a verificar que los expedientes electrónicos de los procedimientos de contratación administrativa exceptuados, conserven la documentación que soporta el estudio de mercado, los términos de referencia y la autorización de la decisión inicial del proceso de contratación administrativa, en cumplimiento del artículo 11 del Reglamento a la Ley de Contratación Administrativa y el punto 14 del “Procedimiento para Adquisición de bienes y servicios de materias excluidas de los procedimientos ordinarios de contratación Administrativa”. (Véase punto 2.1, inciso 1) del aparte de resultados)</t>
  </si>
  <si>
    <t>Jefe de Proveeduría</t>
  </si>
  <si>
    <t>Oficio API-099-01-2018 del 31 de enero del 2018, enviado al Sr. Edgardo Herrera Ramírez, AUDitor General.   Oficio API-119-02-2018 del 16 de febrero del 2018 enviado a los Profesionales en Proveeduría, para la verificación previa al iniciar el procedimiento de contratación administrativa de los documentos indicados por la AUDitoría Interna.</t>
  </si>
  <si>
    <t>Se evidenció que el expediente electrónico de la contratación directa 2015CD-000060-000530000-1 referente a la contratación de Servicios Logísticos para la Comercialización de Productos en las Tiendas Libres de Impuestos del IMAS y Puntos de Venta, no contiene los documentos elaborados en el proceso inicial del concurso, lo cual impide mostrar el actuar y la gestión administrativa del proceso, así como asesorar al órgano con competencia para autorizar el inicio del proceso de contratación entre entes de derecho público;</t>
  </si>
  <si>
    <t>En relación con el análisis financiero de la Licitación Abreviada N° 2015LA000002-000530000-1, denominado “Servicios Logísticos para la Comercialización de Productos en las Tiendas Libres de Impuestos del IMAS y Puntos de Venta”, se determinó que el Área de Administración Financiera omitió fundamentar o motivar la valoración financiera realizada a las ofertas presentadas en esta licitación.</t>
  </si>
  <si>
    <t>4.28. Establecer los mecanismos de control para que el personal profesional responsable de efectuar los estudios o valoraciones financieras de las ofertas en cada contratación administrativa, cumplan con lo dispuesto en los artículos N° 30, 92 y 95 del Reglamento Interno de Contratación Administrativa del IMAS, dejando constancia en el expediente electrónico de la contratación de todas las actuaciones relacionadas con el análisis y documentación que dio origen al estudio financiero realizado por esa Unidad. (Véase punto 2.2, inciso 3) del aparte de resultados)</t>
  </si>
  <si>
    <t>Jefa del Área de Administración Financiera</t>
  </si>
  <si>
    <t>En atención a su oficio AI. 482-12-2017, me permito indicarle que por medio del oficio AAF-009-01-2018 se instruyo al Lic. Ronald Barth Ulate, para el cumplimiento de lo indicado en el Informe AUD  043-2017 recomendación 4.28, para que en los procesos de Contratación Administrativa, específicamente en los “Estudios Financieros del Precio”, se incorpore en el sistema Mer-link toda la documentación soporte del Estudio Financiero</t>
  </si>
  <si>
    <t>Licda. Silvia Morales</t>
  </si>
  <si>
    <t>Con el oficio AAF010-01-2018 remitido a la AUDitoria Interna, se da por cumplida la recomendación.</t>
  </si>
  <si>
    <t>AUD 044-2017</t>
  </si>
  <si>
    <t>Del total 1113, fincas, registradas contablemente en el IMAS, el90% tienen un valor poco razonable y que el IMAS tiene registradas en la Contabilidad, 19 fincas que no están inscritas en el Registro Nacional a nombre del IMAS,</t>
  </si>
  <si>
    <t>4.1. Instruir a la Unidad de Titulación, elaborar, documentar e implementar un plan de trabajo con actividades, plazos y recursos, para determina la cantidad real de propiedades que tiene el IMAS, la valoración cuantificable razonable de las mismas, y la respectiva contabilización; con el propósito de mostrar en los informes financieros de la institución el valor real de los bienes inmuebles institucionales de conformidad como lo establece la Norma 17 “Propiedad Planta y Equipo”.(Ver punto 2.1 y 2.4)</t>
  </si>
  <si>
    <t>Oficio GG.0099-01-2018 16/01/2018  dirigido Ing. Mauricio Segura Araya, Coordinador, Área Desarrollo Socio Productivo y Comunal (Unidad de Titulación)</t>
  </si>
  <si>
    <t>Gerardo Alvarado</t>
  </si>
  <si>
    <t>GG-0592-03-2018 05/03/2018 a Edgardo Herrera remite informe de cumplimiento DSPC-0142-02-2018.</t>
  </si>
  <si>
    <t>INFORME SOBRE LOS RESULTADOS OBTENIDOS EN EL ESTUDIO DE TERRENOS PROPIEDAD DEL INSTITUTO MIXTO DE AYUDA SOCIAL</t>
  </si>
  <si>
    <t>Fincas no inscritas en el Registro a nombre del IMAS y que aparecen registradas en Contabilidad de las cuales 9 están ubicadas en la Provincia de Puntarenas, sobre las cuales se solicita dar de baja contable debido a que no es posible ubicar la información registral de los mismos,</t>
  </si>
  <si>
    <t>4.2. Definir y comunicar a la Unidad de Contabilidad las acciones a seguir sobre los nueve terrenos, ubicados en la Provincia de Puntarenas, con el fin de que el saldo de cuenta contable de Terrenos para Proyectos Sociales, refleje las cifras reales y confiables en los informes financieros.(Ver punto 2.4)</t>
  </si>
  <si>
    <t>Gerente General</t>
  </si>
  <si>
    <t>Oficio CONT.006-01-18 de la Unidad de Contabilidad, será analizado en reunión del 17/01/2018, con el fin de analizar la viabilidad de realizar la respectiva resolución de baja.
GG-0906-04-2018 16/04/2018 a SGDS y Desarrollo Comunitario, terrenos 6-12, 6-14, 6-25 y 6-31, ya que el AJ-331-03-2018 realiza la ruta.
31/03/2020 ante correo de consulta de Marcela, Ivonne indica. "posterior a una respuesta recibida por CETAC, se preparó un oficio dirigido a Edgardo indicándole que a pesar de las gestiones realizadas se cuenta con una respuesta negativa por parte de CETAC, se solicita darla por cumplida. No hemos recibida respuesta por parte de la AUDitoría Interna".
Oficio SGGR-074-2020 30/01/2020 GC, a AUDitoría Interna.</t>
  </si>
  <si>
    <t>Resolución GG-0624-03-2018 06/03/2018 declaratoria de baja de bien inmueble, expedientes contables Provincia de Puntarenas: 6-8, 6-22, 6-24, 6-27 y 6-28.
Resolución GG-1885-08-2018 07/08/2018 declaratoria de baja de bien inmueble, expediente contable Provincia de Puntarenas: 6-14.
Resolución GG-2360-10-2018 03/10/2018 declaratoria de baja de bien inmueble, expediente contable Provincia de Puntarenas: 6-25.
RESOLUCIÓN GG-2741-11-2018 22/11/2018 dar de baja expediente contable 6-31.
pend 1 terreno 6-12</t>
  </si>
  <si>
    <t>AI-001-01-2019
08/01/2019
otorga prórroga.
 ACUERDO Nº 124-05-2021 comunicado 11 mayo
ASUNTO: OTORGAR LA PRÓRROGA SOLICITADA AL 31 DE JULIO DEL 2023, PARA LA ATENCIÓN DEL
HALLAZGO 2-2016 (ACD.272-06-2017 Y ACD.268-06-2018).
31 de mayo del 2021
IMAS-CD-AI-198-2021
OTORGA PRORROGA</t>
  </si>
  <si>
    <t>Mediante el análisis del procedimiento de titulación de terrenos propiedades del IMAS, se determinó que no existe una coordinación entre las Unidades de Titulación y Asesoría Jurídica con la Unidad de Contabilidad, en donde se informe de las adjudicaciones efectuadas para dar de baja a los activos o terrenos donados; lo cual ocasiona que los movimientos contables, no se realicen oportunamente.</t>
  </si>
  <si>
    <t>4.3. Remitir a la Unidad de Contabilidad copia del testimonio, certificación y/o la escritura del terreno debidamente inscrita en el registro público, posteriormente que es recibida por la Asesoría Jurídica, con el propósito que la Unidad proceda a registrar contablemente las transacciones relacionadas con la baja de los terrenos donados, conforme lo establece el método contable del devengo. (Ver punto 2.5)</t>
  </si>
  <si>
    <t>GG-0906-04-2018 16/04/2018 a SGDS y Desarrollo Comunitario, terrenos 6-12, 6-14, 6-25 y 6-31, ya que el AJ-331-03-2018 realiza la ruta.</t>
  </si>
  <si>
    <t>Lic. Berny Vargas Mejía, Asesor Jurídico General</t>
  </si>
  <si>
    <t>AJ-017-01-2018 y AJ-018-01-2018</t>
  </si>
  <si>
    <t>Se constató que el IMAS no tiene establecido procedimientos que regulen la forma en que se deba proceder cuando los beneficiarios no puedan o no quieran cancelar los costos del traspaso de las fincas donadas.</t>
  </si>
  <si>
    <t>4.4. Analizar y documentar la forma en que debe proceder las Áreas/Unidades, cuando las personas beneficiarias de terrenos no cancelen los costos del traspaso de la propiedad. Con el fin de que no se generen reprocesos que afecten la efectividad y la eficiencia de las donaciones de los terrenos, destinados para inversión social. (Ver punto 2.3.2)</t>
  </si>
  <si>
    <t>Oficio DSPC 0799-09-2018 a Jefaturas Regionales suscrito por el Ing. Daniel Rojas y la coordinadora de DSPC  // DSPC 0845-10-2018  // SGDS 2263-10-2018 a Auditoria i</t>
  </si>
  <si>
    <t>Prórroga otrogada mediante oficio AI 187-05-2018 y AI 196-05-2018</t>
  </si>
  <si>
    <t>Debilidades de control en el proceso de conciliación de los terrenos propiedad del IMAS</t>
  </si>
  <si>
    <t>4.5. Elaborar e implementar procedimientos que regulen la confección de las conciliaciones sobre los terrenos del IMAS que no están destinados para inversión social, los cuales incorporen entre otros aspectos la periodicidad de las conciliaciones; plazos prudenciales para la depuración de partidas pendientes de conciliar en función de la naturaleza de las cuentas contables; autorizaciones requeridas para la depuración de partidas; las personas que participarán en el proceso; la confrontación de la información proveniente fuentes primarias; la evidencia sobre las personas que participen (hecho por, revisado por y fecha de revisado y elaborado). De forma tal, que el proceso genere información confiable, que sea efectivo para detectar y corregir oportunamente, posibles inconsistencias relacionados con la cuenta contable de terrenos del IMAS. (Ver punto 2.2)</t>
  </si>
  <si>
    <t>31/03/2020 ante correo de consulta de Marcela, Ivonne indica. "posterior a una respuesta recibida por CETAC, se preparó un oficio dirigido a Edgardo indicándole que a pesar de las gestiones realizadas se cuenta con una respuesta negativa por parte de CETAC, se solicita darla por cumplida. No hemos recibida respuesta por parte de la AUDitoría Interna".</t>
  </si>
  <si>
    <t>Licda. Kattia Torres Rojas</t>
  </si>
  <si>
    <t>Aprobado por la Gerencia General según oficio GG-0181-01-2019 del 25de enero del 2019
La Unidad cumplió con el requerimiento, pero se podrá dar por cumplida hasta que la Gerencia General autorice el Manual, el cual, se encuentra en el proceso de inclusiones solicitadas por las unidades técnicas, según lo solicitó la Gerencia oficio GG-2305-09-2018. Con el oficio CONT114-8-18 se solicitó prórroga, otorgada con el oficio AI.314-028-2018 
Aprobado por la Gerencia General según oficio GG-0181-01-2019 del 25 de enero del 2019</t>
  </si>
  <si>
    <t xml:space="preserve">Se evidenció que la Unidad Contabilidad, no tiene establecidos procedimientos para la asignación del valor razonable de las fincas y los respectivos registros contables, ajustar el valor razonable de los terrenos cuando son afectados por la segregación de las fincas (fincas madres en fincas hijas) y la conciliación de los terrenos que posee el IMAS. </t>
  </si>
  <si>
    <t>4.6. Elaborar e implementar procedimientos de control que regulen la revisión de la información de los terrenos del IMAS destinados para inversión social, remitida por la Unidad de Titulación, con los registros contables de la cuenta terrenos destinados para inversión social; con el propósito, asegurar la razonabilidad del saldo cuenta contable y la presentación adecuada en los informes financieros. (Ver punto 2.3.1)</t>
  </si>
  <si>
    <t xml:space="preserve">Oficio SGGR-074-2020 30/01/2020 GC, a AUDitoría Interna. </t>
  </si>
  <si>
    <t>Aprobado por la Gerencia General según oficio GG-0181-01-2019 del 25de enero del 2019
 La Unidad cumplió con el requerimiento, pero se podrá dar por cumplida hasta que la Gerencia General autorice el Manual, el cual, se encuentra en el proceso de inclusiones solicitadas por las unidades técnicas, según lo solicitó la Gerencia oficio GG-2305-09-2018. Con el oficio CONT114-8-18 se solicitó prórroga, otorgada con el oficio AI.314-028-2018 
Aprobado por la Gerencia General según oficio GG-0181-01-2019 del 25 de enero del 2019</t>
  </si>
  <si>
    <t>31/09/2019</t>
  </si>
  <si>
    <t>Informe sobre los resultados obtenidos en el estudio de terrenos propiedad del Instituto Mixto De Ayuda Social</t>
  </si>
  <si>
    <t>La Unidad de Titulación, mantiene el registro de los terrenos destinados para la inversión social; no obstante, dicha información no se utiliza para conciliarla con la certificación de terrenos propiedad del IMAS, que solicita cada año al Registro de la Propiedad, y es con la que se trabaja.</t>
  </si>
  <si>
    <t>4.7. Elaborar e implementar procedimientos que regulen la confección de un Inventario permanente de los terrenos del IMAS destinados para inversión social, los cuales incorporen entre otros aspectos: la periodicidad para la depuración de la información; las personas que participarán en el proceso y responsabilidades; la confrontación de la información proveniente de fuentes primarias; la evidencia sobre las personas que participen (hecho por, revisado por y fecha de revisado y elaborado); remisión periódica de los resultados obtenidos a la Unidad de Contabilidad. De forma tal que el proceso de actualización de los terrenos destinados para inversión social, genere información confiable, que sea efectiva y se comunique de manera oportuna, a los diferentes usuarios. (Ver punto 2.2.2)</t>
  </si>
  <si>
    <t>Coordinador Desarrollo Socioproductivo y Comunal</t>
  </si>
  <si>
    <t>Se aprueba el Manual de Procedimientos para Inventario Permanente de Terrenos del IMAS por la Gerencia General según oficio GG-0132-01-2019 del 22 de enero del 2019 dado a conocer a la población institcuional por CIRE a las 10:42 del 24 de enero de 2019, con lo que se cumple recomendación. DSPC Se informa a la AUDitoria mediante oficioDSPC 0036-01-2019 que ya cumplido</t>
  </si>
  <si>
    <t>Area Desarrollo Socio Productivo y Comunal Telefono 2202-4006</t>
  </si>
  <si>
    <t>Se aprueba el Manual de Procedimientos para Inventario Permanente de Terrenos del IMAS por la Gerencia General según oficio GG-0132-01-2019 del 22 de enero del 2019</t>
  </si>
  <si>
    <t>De la revisión del proceso de la Contratación para la adquisición del software y actualización de la licencia ArcGIS, se determinó que el Lic. Daniel Rojas Delgado de la Unidad de Titulación, recomendó, administró y avaló el estudio técnico de la contratación de la licencia para el software ArcGIS; por lo que en este proceso de contratación no se realizó una segregación de funciones que pudiera dar mayor objetividad e independencia al proceso.</t>
  </si>
  <si>
    <t>4.8. Elaborar e implementar controles para asegurar que en futuras contrataciones administrativas, se aplique una segregación de funciones en procura de la transparencia, objetividad e independencia de estos procesos, de forma tal que las funciones incompatibles, se separen y distribuyan entre los diferentes puestos. Cuando en situaciones excepcionales, por disponibilidad de recursos, la separación y distribución de funciones no sea posible, debe fundamentarse la causa del impedimento; en todo caso, deben implantarse los controles alternativos que aseguren razonablemente el adecuado desempeño de los responsables conforme lo establece la norma 2.5.3 de las Normas de control interno para el Sector Público. (Ver punto 2.6.1)</t>
  </si>
  <si>
    <t xml:space="preserve">Se realizó segregación de funciones </t>
  </si>
  <si>
    <t>DSPC-0344-05-2018</t>
  </si>
  <si>
    <t>AÑO 2018</t>
  </si>
  <si>
    <t>AUD 003-2018</t>
  </si>
  <si>
    <t>INFORME SOBRE LOS RESULTADOS OBTENIDOS EN LA ATENCIÓN DE LA DENUNCIA VINCULADA CON EL MANEJO DE FONDOS PÚBLICOS DESTINADOS A LA ATENCIÓN DE LA EMERGENCIA, OCASIONADA POR EL HURACÁN OTTO</t>
  </si>
  <si>
    <t xml:space="preserve">En la revisión documental de los 17 casos seleccionados, como parte de la muestra de esta investigación, se constató la información relacionada con el cumplimiento de los requisitos específicos y consideraciones generales establecidas en la normativa vigente legal, para el otorgamiento del subsidio. </t>
  </si>
  <si>
    <t>4.1 Comunicar a la persona denunciante los resultados obtenidos en la investigación de los aspectos denunciados ante esta AUDitoría Interna</t>
  </si>
  <si>
    <t>AI 055-2018</t>
  </si>
  <si>
    <t>Lic. Edgardo Herrera Ramírez</t>
  </si>
  <si>
    <t>No indica</t>
  </si>
  <si>
    <t>AUD 006-2018</t>
  </si>
  <si>
    <t xml:space="preserve">No se localizó en el expediente electrónico la garantía de cumplimiento por el monto de ¢974.815.00, de la Contratación Directa 2016CD-000042-0005300001. No se localizó en el expediente digital ni físicamente, las justificaciones que acrediten la necesidad de ampliar los plazos de adjudicación en dos contrataciones administrativas. No se localizó en el sistema Mer-Link, ni físicamente, la evidencia que demuestre el análisis realizado a los factores utilizados para el desempate de la Contratación Directa 2016CD-000048-0005300001. Se determinó que el Área de Proveeduría, no dispone de mecanismos de control que alerte sobre la fecha o el vencimiento del plazo a las personas Profesionales en Proveeduría, para notificar la fecha de adjudicación en el Sistema Electrónico de Compras Públicas. </t>
  </si>
  <si>
    <t>4.1 Ordenar a las personas Administradoras de Contratos y a la Proveeduría Institucional la obligatoriedad de incluir en el Sistema Electrónico de Compras Públicas, toda la información y documentación generada de los procedimientos de contratación administrativa.</t>
  </si>
  <si>
    <t>GG-0726-03-2018 20/03/2018 a Edgardo Herrera, cumplida pues se incluyó en el punto 1.11 de la Directriz GG-0603-03-2018 05/03/2018.
GG-1191-05-2018 22/05/2018 solicita prórroga.
AI-191-05-2018 23/05/2018 otorga prórroga.
GG-1673-07-2018 11/07/2018 a Edgardo Herrera aclara que se cumplió con la Directriz GG-1567-06-2018 del 29/06/2018 y comunicada el 02/07/2018.</t>
  </si>
  <si>
    <t>GG-1673-07-2018 11/07/2018 a Edgardo Herrera aclara que se cumplió con la Directriz GG-1567-06-2018 del 29/06/2018 y comunicada el 02/07/2018.</t>
  </si>
  <si>
    <t>AI-191-05-2018 23/05/2018 otorga prórroga.</t>
  </si>
  <si>
    <t>INFORME DE LOS RESULTADOS OBTENIDOS EN EL ESTUDIO SOBRE EL PROCESO DE CONTRATACIÓN MEDIANTE EL SISTEMA MER-LINK</t>
  </si>
  <si>
    <t>No se localizó en el sistema Mer-Link, ni físicamente, la evidencia que demuestre el análisis realizado a los factores utilizados para el desempate de la Contratación Directa 2016CD-000048-0005300001, denominada “Contratación Servicios Profesionales en Laboratorio”, únicamente se localizó, una “Acta de Desempate”</t>
  </si>
  <si>
    <t>4.2 Ordenar a las personas profesionales de la Proveeduría elaborar e incluir en el Sistema Electrónico de Compras Públicas, los siguientes documentos:
 c) Las justificaciones sobre las ampliaciones a los plazos de adjudicación. 
 d) La evaluación de las ofertas para los casos en que haya empate entre dos o más oferentes; en la cual se demuestre el criterio para seleccionar el adjudicado,</t>
  </si>
  <si>
    <t xml:space="preserve">Jefe del Área de Proveeduría </t>
  </si>
  <si>
    <t>Cin el oficio API-225-05-2018 enviado a los Profesionales en Proveeduría, se indica que que toda solicitud de información referente a amplicación de plazo para adjudicar debe estar debidamente motivada con indicación y acreditación del as razones de interés público e institucional que lo justifiquen, para que recibida la gestión el el sistema SICOP, procederá el proveedor a valorar la solicitud y emitir la resolución administrativa que motive la razón de la ampliación de plazo para adjudicar.</t>
  </si>
  <si>
    <t>API-225-05-2018 enviado y recibido por  los Profesionales en Proveeduría.</t>
  </si>
  <si>
    <t xml:space="preserve">4.3 Disponer las acciones administrativas que correspondan, con el propósito de diseñar y establecer los procedimientos de control pertinentes, a efecto de: 
a) Definir los documentos que deben incluirse en los expedientes electrónicos del sistema Mer-Link. 
b) Verificar por parte de los profesionales de la Proveeduría la correcta y completa inclusión de los documentos en el sistema Mer-Link. 
</t>
  </si>
  <si>
    <t xml:space="preserve">API-225-05-2018 enviado a los Profesionales en Proveeduría, indicando el mínimo de documentos que deberá constar en los expedientes electrónicos de la contratación. </t>
  </si>
  <si>
    <t>AUD 008-2018</t>
  </si>
  <si>
    <t>En relación con los pagos realizados en la modalidad de “cesión de pago”, mediante cheques y/o transacciones de pago, se determinó que la Unidad de Tesorería, carece de controles que permitan identificar los pagos efectuados bajo dicha modalidad.</t>
  </si>
  <si>
    <t>4.1 Establecer e implementar mecanismos de control eficientes, que permitan identificar y verificar eficaz y eficientemente, las transacciones de pago que se efectúen en la modalidad de cesión de pago, independientemente del medio utilizado para efectuar el pago.</t>
  </si>
  <si>
    <t>Jefe de la Unidad de Tesorería</t>
  </si>
  <si>
    <t xml:space="preserve">Con oficio TES-36-04-2018 de fecha 26 de bril de 2018, dirigido a la AUDitoría Interna, se informa que se ha creado una base de datos en Excel para anotar los datos de las facturas cedidas </t>
  </si>
  <si>
    <t>Maritza Aragón</t>
  </si>
  <si>
    <t>Comunicación del mecanismo inplementado con el Oficio TES 36-04-2018</t>
  </si>
  <si>
    <t xml:space="preserve"> INFORME DE LOS RESULTADOS OBTENIDOS EN EL ESTUDIO SOBRE LA EVALUACIÓN DEL PROCESO DE CESIÓN DE PAGO</t>
  </si>
  <si>
    <t>De la revisión efectuada a la normativa institucional, vinculada al proceso de cesión de pago y publicada en la INTRANET institucional, se determinó que el procedimiento “Cesión de Pago” del “Manual de Procedimientos Operativos de la Unidad de Tesorería”, se encuentra desactualizado, ya que contempla un cargo responsable de ejecutar las actividades del procedimiento, que no existe dentro del Manual Descriptivo de Cargos Institucional vigente.</t>
  </si>
  <si>
    <t>4.2 Actualizar el procedimiento “Cesión de Pago” del “Manual de Procedimientos Operativos de la Unidad de Tesorería”, de tal forma que se incorpore el cargo responsable de realizar las operaciones del procedimiento, de conformidad con el cargo vigente en el Manual Descriptivo de Cargos Institucional; y tramitar su publicación en el Centro de Información y Recursos (CIRE).</t>
  </si>
  <si>
    <t>El Manual de Procedimientos se aprobó por la Gerencia General y fue debidamente publicadopor el CIRE.</t>
  </si>
  <si>
    <t>Ver  Oficio GG 0227-01-2019, con que se realiza la aprobación del procedimiento P-TES-02 denominado Manual de Procedimientos Operativos de la Unidad de Tesorería</t>
  </si>
  <si>
    <t>.</t>
  </si>
  <si>
    <t>AUD 009-2018</t>
  </si>
  <si>
    <t>INFORME SOBRE LA INCOPRORACIÓN DE PERSONAS BENEFICIARIAS DE FONABE AL PROGRAMA AVANCEMOS</t>
  </si>
  <si>
    <t>Del análisis realizado al proceso de “Atención, Solicitud, Resolución y Giro de los Beneficios de Avancemos”, se determinó que se transfirieron recursos públicos (provenientes de los fondos de FODESAF) de la fuente de financiamiento “03–AVANCEMOS GOB. CENTRAL”, a 8 estudiantes provenientes de FONABE, los cuales pertenecían a familias que se encontraban en el momento de la emisión de la resolución o cuando se realizó la transferencia, en grupo prioritario 3 y 4 y en condición de “NO POBRES”,</t>
  </si>
  <si>
    <t>4.1. Establecer, en coordinación con el Área de Sistemas de Información Social, mecanismos de control para que se genere una alerta en los sistemas de información social a las personas Profesionales en Desarrollo Social, con la finalidad de cautelar el giro de recursos provenientes de FODESAF a familias registradas en la Línea de Pobreza “No pobres”.</t>
  </si>
  <si>
    <t>Mediante oficio  IMAS-CD-AI-183-2019 se prorroga al 30 de nvoiembre del 2019. Mediante oficio IMAS-SGDS-ASIS-0489-2019/ IMAS-GG-TI-194-2019 se solicita prórroga al 31 de julio del 2020. 
Mediante el oficio IMAS-SGDS-1042-2022 se traslada ala auditoría interna el oficio IMAS-SGDS-ASIS-0346-2022 por medio del que se procede a informar que con el comunicado realizado por parte del Área de Tecnologías de Información, en fecha 27 de junio de 2022, sobre “**ACTUALIZACION VERSION SABEN, Martes 28 junio”, se procede a dar cumplimiento a de las recomendaciones 4.1, 4.3 y 4.4 del informe AUD009-2018 “INFORME SOBRE LA INCORPORACION DE PERSONAS BENEFICIARIAS DE FONABE AL PROGRAMA AVANCEMOS”, con los ajustes y actualizaciones respectivos de cara a la Ley de AVANCEMOS vigente y la Directriz IMAS-PE-0122-2022, Directriz Institucional para el uso del Sistema Nacional de Información y Registro Único de Beneficiarios del Estado (SINIRUBE) y la priorización en la ejecución de los recursos públicos de los programas sociales de la institución, de conformidad con el Marco Normativo que le rige</t>
  </si>
  <si>
    <t>IMAS-SGDS-1042-2022 (IMAS-SGDS-ASIS-0346-2022)</t>
  </si>
  <si>
    <t>Mediante oficio AI 372-10-2018 se prorroga del 30 setiembre de 2017 al 30 de enero de 2019.   //Se prorroga al 30 de abril de 2019 mediante oficio AI 028-01-2019 // Mediante oficio  IMAS-CD-AI-183-2019 se prorroga al 30 de noviembre del 2019.// Mediante oficio AI 001-2020 se prorroga al 31 de julio de 2020
Con oficio IMAS-SGDS-0796-2020 se solicita prórroga a la Auditoría Interna
Con oficico IMAS-CD-AI-230-2020 se prorroga el cumplimiento al 30 de marzo de 2021, Mediante oficio IMAS-SGDS-0381-2021, se solicita prrórroga, Se prórroga mediante oficio IMAS-CD-AI-122-2021. Mediante el oficio IMAS-SGDS-1538-2021 (que lleva el anexo IMAS-SGDS-ASIS-0569-2021) se solicita a la auditoría brindar prórroga al 15 de mayo 2022.
Mediante el oficio IMAS-SGDS-1042-2022 se traslada ala auditoría interna el oficio IMAS-SGDS-ASIS-0346-2022 por medio del que se procede a informar que con el comunicado realizado por parte del Área de Tecnologías de Información, en fecha 27 de junio de 2022, sobre “**ACTUALIZACION VERSION SABEN, Martes 28 junio”, se procede a dar cumplimiento a de las recomendaciones 4.1, 4.3 y 4.4 del informe AUD009-2018 “INFORME SOBRE LA INCORPORACION DE PERSONAS BENEFICIARIAS DE FONABE AL PROGRAMA AVANCEMOS”, con los ajustes y actualizaciones respectivos de cara a la Ley de AVANCEMOS vigente y la Directriz IMAS-PE-0122-2022, Directriz Institucional para el uso del Sistema Nacional de Información y Registro Único de Beneficiarios del Estado (SINIRUBE) y la priorización en la ejecución de los recursos públicos de los programas sociales de la institución, de conformidad con el Marco Normativo que le rige</t>
  </si>
  <si>
    <t>INFORME SOBRE LA INCORPORACIÓN DE PERSONAS BENEFICIARIAS DE FONABE AL PROGRAMA AVANCEMOS</t>
  </si>
  <si>
    <t>4.2. Girar instrucciones, formalmente, a las personas que ocupan los puestos de Jefe de Área Regional de Desarrollo Social Brunca, Cartago, Huetar Caribe y Noreste, en el sentido de observar debidamente y sin excepción el cumplimiento de las condiciones establecidas en la Directriz de las diez horas del trece de octubre del dos mil catorce y su Adición del cinco de diciembre del dos mil catorce, emitidas por la Presidencia Ejecutiva del Instituto Mixto de Ayuda Social para dirigir la ejecución de los recursos públicos de los programas sociales de la Institución en cuanto al giro de los recursos provenientes de FODESAF; a efecto de evitar eventualmente verse sometidas al establecimiento de responsabilidades.</t>
  </si>
  <si>
    <t xml:space="preserve">Se giraron instrucciones mediante ofcios SGDS 0741-04-2018 y SGDS 0734-04-2018 </t>
  </si>
  <si>
    <t>Cumplida la 4.2  y la 4.5. Así informado mediante informe AUD 013-2019 remitido al Consejo Directivo mediante oficio IMAS-CD-AI-162-2019 del 29 de abril de 2019, acogido por el CD mediante acuerdo No. 196-05-2019, tomado en sesión No. 28-05-2019 del 6 de mayo del 2019</t>
  </si>
  <si>
    <t>De conformidad con el análisis realizado por esta AUDitoría al proceso de “Atención, Solicitud, Resolución y Giro de los Beneficios de Avancemos” otorgado a los estudiantes provenientes de FONABE y contemplados en la muestra, se determinó que se transfirieron recursos públicos asociados con la fuente de financiamiento “01–IMAS” a 8 personas que se encontraban, en el momento de la emisión de la resolución o cuando se realizó la transferencia, en grupo prioritario 3 y 4 y en línea de pobreza “NO POBRES”. Adicionalmente, se constató que la “Descripción Interpretativa a la Situación Familiar” incorporada en el “Informe Técnico Social” no se ajusta a los criterios de priorización establecidos.</t>
  </si>
  <si>
    <t>4.3. Establecer, en coordinación con las instancias competentes, los controles automatizados en el SABEN, que garanticen razonablemente el cumplimiento de las disposiciones establecidas en la Directriz de las diez horas del trece de octubre del dos mil catorce y su Adición del cinco de diciembre del dos mil catorce, emitidas por la Presidencia Ejecutiva del Instituto Mixto de Ayuda Social, para dirigir la valoración social y la ejecución de subsidios otorgados con recursos propios del IMAS, en el programa de Avancemos, a la población prioritaria establecida en dichas directrices presidenciales. (Véase punto 2.2 del aparte de resultados)</t>
  </si>
  <si>
    <t>Mediante oficio  IMAS-CD-AI-183-2019 se prorroga al 30 de nvoiembre del 2019. Mediante oficio IMAS-SGDS-ASIS-0489-2019/ IMAS-GG-TI-194-2019 se solicita prórroga al 31 de julio del 2020. Mediante el oficio IMAS-SGDS-1042-2022 se traslada ala auditoría interna el oficio IMAS-SGDS-ASIS-0346-2022 por medio del que se procede a informar que con el comunicado realizado por parte del Área de Tecnologías de Información, en fecha 27 de junio de 2022, sobre “**ACTUALIZACION VERSION SABEN, Martes 28 junio”, se procede a dar cumplimiento a de las recomendaciones 4.1, 4.3 y 4.4 del informe AUD009-2018 “INFORME SOBRE LA INCORPORACION DE PERSONAS BENEFICIARIAS DE FONABE AL PROGRAMA AVANCEMOS”, con los ajustes y actualizaciones respectivos de cara a la Ley de AVANCEMOS vigente y la Directriz IMAS-PE-0122-2022, Directriz Institucional para el uso del Sistema Nacional de Información y Registro Único de Beneficiarios del Estado (SINIRUBE) y la priorización en la ejecución de los recursos públicos de los programas sociales de la institución, de conformidad con el Marco Normativo que le rige</t>
  </si>
  <si>
    <t>Mediante oficio AI 372-10-2018 se prorroga del 30 setiembre de 2017 al 30 de enero de 2019.  // Se otorga prorroga al 30 de abril de 2019 mediante oficio AI 028-01-2019.// Mediante oficio  IMAS-CD-AI-183-2019 se prorroga al 30 de noviembre del 2019. // Mediante oficio AI 001-2020 se prorroga al 31 de julio de 2020
Con oficio IMAS-SGDS-0796-2020 se solicita prórroga a la Auditoría Interna
Con oficico IMAS-CD-AI-230-2020 se prorroga el cumplimiento al 30 de marzo de 2021, Se prórroga Mediante oficio AI 122-2021 . Mediante oficio IMAS-SGDS-1538-2021 (con anexo IMAS-SGDS-ASIS-0569-2021) se solicita a la auditoría que se brinde prórroga al 15 de mayo del 2022,
Mediante el oficio IMAS-SGDS-1042-2022 se traslada ala auditoría interna el oficio IMAS-SGDS-ASIS-0346-2022 por medio del que se procede a informar que con el comunicado realizado por parte del Área de Tecnologías de Información, en fecha 27 de junio de 2022, sobre “**ACTUALIZACION VERSION SABEN, Martes 28 junio”, se procede a dar cumplimiento a de las recomendaciones 4.1, 4.3 y 4.4 del informe AUD009-2018 “INFORME SOBRE LA INCORPORACION DE PERSONAS BENEFICIARIAS DE FONABE AL PROGRAMA AVANCEMOS”, con los ajustes y actualizaciones respectivos de cara a la Ley de AVANCEMOS vigente y la Directriz IMAS-PE-0122-2022, Directriz Institucional para el uso del Sistema Nacional de Información y Registro Único de Beneficiarios del Estado (SINIRUBE) y la priorización en la ejecución de los recursos públicos de los programas sociales de la institución, de conformidad con el Marco Normativo que le rige</t>
  </si>
  <si>
    <t>Se determinó que se transfirieron recursos públicos a una familia que no contaba con la actualización de las variables asociadas con los ingresos en la FIS, puesto que esta data del 13 de mayo del 2010, tal situación se constató en el expediente N° 640379. Adicionalmente, se detectaron otras variables desactualizadas que influyen en la valoración socioeconómica de la familia, a saber las siguiente: condición de actividad y categoría de ocupación de jefes y cónyuges, nivel de escolaridad de los residentes cuya condición de actividad es estudiante, o que estudian aunque no sea esta su actividad principal, nacimientos, defunciones, ingreso o salida permanente o indefinida de miembros del grupo familiar (matrimonios, divorcios, uniones o separaciones, abandono, etc.)</t>
  </si>
  <si>
    <t>4.4. Realizar las acciones administrativas correspondientes para establecer los controles que permitan advertir o impedir la transferencia de recursos del beneficio de Avancemos, con resoluciones creadas por el usuario PROSI a familias con estudiantes provenientes de FONABE, en los siguientes casos: (Véase punto 2.3 del aparte de resultados) 
a) Familias que no cuenta con la actualización de los dos años y medio de las variables asociadas con la familia en la Ficha de Información Social que respalden la condición de pobreza del grupo familiar.
b) Familias a las cuales se les realizó modificaciones en el Sistema de Población Objetivo (SIPO) que varían la línea de pobreza a “NO POBRES” y/o a grupo prioritario 4, aunque cuenten con una resolución activa aprobada con anterioridad.</t>
  </si>
  <si>
    <t>Mediante oficio  IMAS-CD-AI-183-2019 se prorroga al 30 de nvoiembre del 2019. Mediante oficio IMAS-SGDS-ASIS-0489-2019/ IMAS-GG-TI-194-2019 se solicita prórroga al 31 de julio del 2020.Mediante el oficio IMAS-SGDS-1042-2022 se traslada ala auditoría interna el oficio IMAS-SGDS-ASIS-0346-2022 por medio del que se procede a informar que con el comunicado realizado por parte del Área de Tecnologías de Información, en fecha 27 de junio de 2022, sobre “**ACTUALIZACION VERSION SABEN, Martes 28 junio”, se procede a dar cumplimiento a de las recomendaciones 4.1, 4.3 y 4.4 del informe AUD009-2018 “INFORME SOBRE LA INCORPORACION DE PERSONAS BENEFICIARIAS DE FONABE AL PROGRAMA AVANCEMOS”, con los ajustes y actualizaciones respectivos de cara a la Ley de AVANCEMOS vigente y la Directriz IMAS-PE-0122-2022, Directriz Institucional para el uso del Sistema Nacional de Información y Registro Único de Beneficiarios del Estado (SINIRUBE) y la priorización en la ejecución de los recursos públicos de los programas sociales de la institución, de conformidad con el Marco Normativo que le rige</t>
  </si>
  <si>
    <t>Mediante oficio AI 122-2021, Se prórroga. Mediante oficio IMAS-SGDS-1538-2021 (con anexo IMAS-SGDS-ASIS-0569-2021) se solicita a la auditoría interna se brinde prórroga al 15 de mayo 2022.Mediante el oficio IMAS-SGDS-1042-2022 se traslada ala auditoría interna el oficio IMAS-SGDS-ASIS-0346-2022 por medio del que se procede a informar que con el comunicado realizado por parte del Área de Tecnologías de Información, en fecha 27 de junio de 2022, sobre “**ACTUALIZACION VERSION SABEN, Martes 28 junio”, se procede a dar cumplimiento a de las recomendaciones 4.1, 4.3 y 4.4 del informe AUD009-2018 “INFORME SOBRE LA INCORPORACION DE PERSONAS BENEFICIARIAS DE FONABE AL PROGRAMA AVANCEMOS”, con los ajustes y actualizaciones respectivos de cara a la Ley de AVANCEMOS vigente y la Directriz IMAS-PE-0122-2022, Directriz Institucional para el uso del Sistema Nacional de Información y Registro Único de Beneficiarios del Estado (SINIRUBE) y la priorización en la ejecución de los recursos públicos de los programas sociales de la institución, de conformidad con el Marco Normativo que le rige</t>
  </si>
  <si>
    <t>Se determinó que los 24.172 estudiantes remitidos en el periodo 2016 por FONABE al IMAS, se encontraban en la meta establecida para el Programa de Avancemos en el Plan Operativo Institucional 2016, los cuales pasaron a formar parte de la meta alcanzada, según el “Informe de Resultados y Liquidación Presupuestaria al 31-12-2016”; sin embargo, la planificación asociada con estos beneficiarios, no muestra, específicamente, los resultados relacionados con los estudiantes provenientes de FONABE, lo cual limita identificar el comportamiento y estado de los beneficios otorgados o rechazados de dicho grupo.</t>
  </si>
  <si>
    <t xml:space="preserve">4.5. Girar instrucciones al Área de Procesos Socioeducativos para que realice las acciones administrativas necesarias para establecer y procedimentar mecanismos de control orientados a determinar, identificar y evaluar las metas asociadas con los estudiantes provenientes de FONABE. </t>
  </si>
  <si>
    <t>Se giraron instrucciones mediante oficio SGDS 0742-04-2018</t>
  </si>
  <si>
    <t>AUD 010-2018</t>
  </si>
  <si>
    <t xml:space="preserve">Al verificar el uso del subsidio Cuido y Desarrollo Infantil otorgado a las personas menores de edad que asisten a las alternativas de cuido y desarrollo infantil de las ARDS Suroeste; Noreste y Brunca, se determinaron las siguientes debilidades de control
 a) Idoneidad de personal que atiende a las personas menores de edad. 
 b) Cantidad de personal para el cuido de las personas menores de edad. 
 c) Verificación de las firmas de las personas encargadas de los menores de edad 
 d) Verificación de la edad de las personas menores de edad y el pago a las familias que utilizan los servicios de las alternativas de cuido 
</t>
  </si>
  <si>
    <t>4.1 Coordinar con la Comisión Consultiva de la REDCUDI y emprender las acciones correspondientes para que se asigne, se realice y se informe, periódicamente, la supervisión o verificación de la calidad de los servicios de cuido y desarrollo infantil prestados directamente por las diferentes modalidades de atención integral de las personas menores, dando especial atención a aquellas que atienden a la población beneficiaria del IMAS; para ello, debe considerar las funciones asignadas al Consejo de Atención Integral (CAI) y su Secretaría Ejecutiva en la Ley General de Centros de Atención Integral, N°8017 y el ámbito de competencias de los órganos e instituciones establecidas en la Ley 9220 “Crea la Red Nacional de Cuido y Desarrollo Infantil”.</t>
  </si>
  <si>
    <t>Mediante oficio IMAS-PE-0601-2020, se envió oficio a la AI con la evidencia del cumplimiento  DE LA RECOMENDACIÓN 4.1 DEL INFORME DE AUDITORÍA AUD 010-2018, en  SEGUIMIENTO A OFICIO IMAS-PE 0065-01-2019</t>
  </si>
  <si>
    <t>Oficio IMAS-PE0601-2020
Mediante oficio PE-0065-01-2019 se comunico el ultimo informe de avance con fecha 23 de enero de 2019. La misma se encuentra en proceso</t>
  </si>
  <si>
    <t xml:space="preserve">INFORMA SOBRE LOS RESULTADOS OBTENIDOS EN EL ESTUDIO DEL SUBSIDIO CUIDO Y DESARROLLO INFANTIL PAGADO A LAS FAMILIAS QUE UTILIZAN EL SERVICIO DE LAS ALTERNATIVAS DE CUIDO Y DESARROLLO INFANTIL </t>
  </si>
  <si>
    <t xml:space="preserve">Al verificar el uso del subsidio Cuido y Desarrollo Infantil otorgado a las personas menores de edad que asisten a las alternativas de cuido y desarrollo infantil de las ARDS Suroeste; Noreste y Brunca, se determinaron las siguientes debilidades de control
 a) Idoneidad de personal que atiende a las personas menores de edad. 
 b) Cantidad de personal para el cuido de las personas menores de edad. 
 c) Verificación de las firmas de las personas encargadas de los menores de edad 
 d) Verificación de la edad de las personas menores de edad y el pago a las familias que utilizan los servicios de las alternativas de cuido </t>
  </si>
  <si>
    <t>4.2 Emprender, en coordinación con la Subgerencia de Desarrollo Social y las instancias competentes, las acciones administrativas pertinentes para otorgar el subsidio “Cuido y Desarrollo Infantil”, directamente a las personas encargadas de los menores de edad y establecer los mecanismos de control necesarios para garantizar el cumplimiento del fin social del subsidio y para verificar, entre otros, la asistencia y permanencia de las personas menores de edad en las alternativas de cuido y desarrollo infantil.</t>
  </si>
  <si>
    <t xml:space="preserve">GG-0965-04-2018 23/04/2018 a María Leitón: "le solicito presentar a esta Gerencia General, propuesta de atención que contenga, entre otros, objetivos, actividades, productos, personas funcionarias responsables; a más tardar el viernes 11 de mayo del 2018". 
28 de abril de 2020 IMAS-SGDS-0528-2020 a Karla Pérez Fonseca , Jefa a.i.
Área de Desarrollo Socio Productivo y Comunal  efectos de poder justificar ante la AUDitoría Interna el efectivo seguimiento
a las disposiciones 4.1 y 4.2 del Informe AUD 10-2019 denominado “Informe sobre los
resultados obtenidos en el estudio del establecimiento de metas y objetivos del
Fideicomiso 22-04 BANCRÉDITO-IMAS-BANACIO/73-2002”, relacionado con la
directriz supra mencionada, le solicito que en el informe solicitado se incluyan todos los
documentos respaldo de las acciones ejecutadas en el marco del Plan de Acción
aprobado por Gerencia General en mayo del 2019 arriba citado.
</t>
  </si>
  <si>
    <t>oficio N° IMAS-SGDS-ABF-0010-2023 de la Subgerencia de Desarrollo Social indica que: En seguimiento de lo establecido en la Directriz IMAS-GG-2090-
2022 Transitorio para implementación de convenios de colaboración Beneficio Cuidado y 
Desarrollo Infantil, es preciso considerar lo indicado en el oficio IMAS-CD-AI-504-2022,
mediante el cual la Auditoría Interna amplió el plazo para el cumplimiento de la 
recomendación 4.2 del informe AUD.010-2018 denominado “Informe sobre los resultados 
obtenidos en el estudio del subsidio Cuido y Desarrollo Infantil pagado a las familias que 
utilizan el servicio de las alternativas de cuido y desarrollo infantil”, al 28 de febrero 2022.
Además, mediante el oficio IMAS-SGDS-0021-2022, se solicitó gestionar ante la Auditoría 
Interna el otorgamiento de una prórroga para la implementación de las recomendaciones, 
debido a que se encuentran vinculadas con las reformas que requiere el Manual de
Procedimientos para la Prestación de Servicios y el Otorgamiento de Beneficios del
IMAS, las cuales están siendo analizadas por la Subgerencia de Desarrollo Social. Por 
tanto, se solicitó extender el plazo al 30 de abril 2023.
Debido a que el Convenio modelo de cooperación suscrito por el Instituto Mixto de Ayuda 
Social, la Secretaría Técnica de la Red Nacional de Cuido y Desarrollo Infantil (ST Redcudi) y las alternativas públicas y privadas, para el control, supervisión y seguimiento 
del Beneficio Cuidado y Desarrollo Infantil (aprobado mediante Acuerdo N°126-03-2019
del Consejo Directivo del IMAS), se encuentra en proceso de revisión y actualización, se
recomienda a la Gerencia General prorrogar el transitorio para acatar lo establecido en el 
Manual del Procedimientos para la Prestación de Servicios y el Otorgamiento de 
Beneficios del IMAS v5, con respecto a la firma de convenios de colaboración como 
requerimiento para la ejecución del beneficio Cuidado y Desarrollo Infantil, con un plazo 
de vigencia coincidente con la fecha solicitada a la Auditoría Interna.</t>
  </si>
  <si>
    <t xml:space="preserve">
30 julio 2021
31 diciembre 2021
31 MARZO 2022
30 JUNIO 2022
31 octubre 2022
28 de febrero del 2023</t>
  </si>
  <si>
    <t xml:space="preserve">AI-420-2019 25/10/2019 otorga prórroga.
AI.059-2020 20/02/2020 ampliación plazo al 30/05/2020 en atención a solicitud IMAS-SGDS-0151-2020, recomendaciones 4.1. y 4.2.
AI.090-2020-IMAS-GG-0719-2020(IMAS-SGDS-0310-2020/IMAS-SGDS-ABF-0039-2020), y se establece como fecha límite el 31 de diciembre del 2020,
11 de enero del 2021  IMAS-CD-AI-009-2021
ASUNTO: Prórroga solicitada mediante oficio IMAS-GG-0039-2021
12 de julio de 2021 IMAS-SGDS-0850-2021
solicita prórroga al  31 de diciembre de 2021.
15 de diciembre del 2021 IMAS-CD-AI-574-2021 otorga prórroga al 31 marzo
AI-0331-2022 06/07/2022 Otorga prórroga solicitada AL 31 OCTUBRE DEL 2022 GG-1397-2022 a SGDS Y ABF
 Mediante oficio N IMAS-CD-AI-504-2022, se otorga prórroga hasta el día 28 de febrero del 2023. </t>
  </si>
  <si>
    <t>INFORME SOBRE LOS RESULTADOS OBTENIDOS EN EL ESTUDIO DEL SUBSIDIO CUIDO Y DESARROLLO INFANTIL PAGADO A LAS FAMILIAS QUE UTILIZAN EL SERVICIO DE LAS ALTERNATIVAS DE CUIDO Y DESARROLLO INFANTIL</t>
  </si>
  <si>
    <t>4.3 Analizar la procedencia legal y técnica de ejecutar las competencias y obligaciones asignadas al IMAS, mediante la vigente “Directriz de Subsidios a Familias que reciben el Beneficio Cuido y Desarrollo Infantil”, emitida por la Gerencia General y Subgerencia de Desarrollo Social, en consideración a lo establecido en la Ley 9220, “Crea la Red Nacional de Cuido y Desarrollo Infantil” y la Ley General de Centros de Atención Integral, N° 8017, referente a las potestades y funciones de la Secretaria Técnica de REDCUDI, el Consejo de Atención Integral y al Principio de Legalidad, establecido en el artículo 11 de la Constitución Política de Costa Rica. De conformidad con el resultado obtenido del análisis técnico, proceder a ordenar y establecer las acciones administrativas necesarias e informar de todo ello a esta AUDitoría Interna.</t>
  </si>
  <si>
    <t xml:space="preserve">GG-0965-04-2018 23/04/2018 a María Leitón: "le solicito presentar a esta Gerencia General, propuesta de atención que contenga, entre otros, objetivos, actividades, productos, personas funcionarias responsables; a más tardar el viernes 11 de mayo del 2018"
SGDS-0992-05-2018 18/05/2018 a GG informa y solicita prórroga 10 diez habiles.
GG-1093-05-2018
22/05/2018 otorga prórroga al   lunes 11 de junio del 2018.
GG-1786-07-2018 26/07/2018 a AI remite ABF-0270-07-2018 solicitud prórroga 4.3 con el fin de unificar con el manual.
GG-1852-08-2018 03/08/2018 remite a SGDS el oficio AI-272-08-2018 otorgamiento prórroga.
ACD.312-07-2018 aprobación prórroga al 30/08/2018.
</t>
  </si>
  <si>
    <t>Se da por cumplida mediante informe número  AUD 013-2019 "Seguimiento de Recomendaciones Formuladas en los Informes de la AUDitoria Interna y Atencion de los Servicios Preventivos". Conclusiones: … el grado de cumplimiento de las recomendaciones objeto de seguimiento en el presente estudiuo y la atención de los servicios preventivos es satisfactorio, lo cual deriva en el fortalecimiento del sistema del control interno institucional y en las condiciones para enfrentar de mejor manera los riesgos relacionados con las deficiencias detectadas que originaron su emisión.</t>
  </si>
  <si>
    <t>30 julio 2018
30 agosto 2018</t>
  </si>
  <si>
    <t>AI-272-08-2018 otorgamiento prórroga</t>
  </si>
  <si>
    <t xml:space="preserve">Al verificar el uso del subsidio Cuido y Desarrollo Infantil otorgado a las personas menores de edad que asisten a las alternativas de cuido y desarrollo infantil de las ARDS Suroeste; Noreste y Brunca, se determinaron las siguientes debilidades de control en los centros de cuido y menores beneficiados.
La revisión de los expedientes de las alternativas de cuido y desarrollo infantil de las ARDS Suroeste; Noreste y Brunca indicadas en el alcance de este estudio permitió determinar que el proceso de seguimiento realizado por las personas profesionales en Desarrollo Social en el año 2016, no se realizó de manera trimestral, según lo establecido por la directriz GG-0064-01-2016 /SGDS-59-01-2016 “Directriz de Subsidios a Familias que reciben el Beneficio Cuido y Desarrollo Infantil 2016”,
</t>
  </si>
  <si>
    <t>4.4 Elaborar un procedimiento que regule las operaciones administrativas y de control establecidas para la formulación, aprobación, giro y control de los recursos del subsidio “Cuido y Desarrollo Infantil”, que contenga al menos: (Véase punto 2.1 y 2.5 del aparte de resultados)
a) Procedimientos para la verificación de las justificaciones presentadas por las personas menores de edad por cada una de las ausencias a la alternativa de cuido.
b) Procedimientos para verificar que se presente el certificado de habilitación otorgado por el CAI y los permisos respectivos vigentes, de las alternativas de cuido.
c) Procedimientos para la verificación de las firmas consignadas en el anexo N°5 “Reporte mensual de personas menores de edad con subsidio IMAS” y del anexo N°6 “Comprobante del giro de subsidio a las familias IMAS”.
d) Procedimientos para realizar la verificación del uso del subsidio y el cumplimiento del fin último del subsidio, así como la verificación del cumplimiento de las recomendaciones realizadas por las personas profesionales en Desarrollo Social a las alternativas de cuido y desarrollo infantil o a las entidades correspondientes.
e) Procedimientos de control que permitan realizar la recepción, archivo y revisión del anexo N°5 “Reporte mensual de personas menores de edad con subsidio IMAS” y del anexo N°6 “Comprobante del giro de subsidio a las familias IMAS”, relacionados con el pago que realizan las familias beneficiarias a las alternativas de cuido, así como las acciones a tomar por parte de las personas profesionales en Desarrollo Social en situaciones que se presenten inconsistencias en los documentos mencionados.
f) Procedimiento de control para la verificación de los controles establecidos en la “Directriz de subsidios a familias que reciben el beneficio cuido y desarrollo infantil” que se encuentre vigente.</t>
  </si>
  <si>
    <t>Procedimiento elaborado</t>
  </si>
  <si>
    <t>28 de abril de 2020 IMAS-SGDS-0528-2020 a Karla Pérez Fonseca , Jefa a.i.</t>
  </si>
  <si>
    <t>4.5 Implementar en cada una de las Unidades Locales de Desarrollo Social un registro de firmas de las personas encargadas de las personas menores de edad subsidiadas por la institución y que asisten a las diferentes alternativas de cuido y desarrollo infantil; en el cual debe certificarse que la persona encargada firmo en presencia de la persona profesional en Desarrollo Social y la firma fue cotejada con el documento de identidad respectivo. Este control debe actualizarse al iniciar cada año o por la salida o ingreso de algún menor de edad al subsidio.</t>
  </si>
  <si>
    <t>Control implementado</t>
  </si>
  <si>
    <t>Área de Desarrollo Socio Productivo y Comunal  efectos de poder justificar ante la AUDitoría Interna el efectivo seguimiento</t>
  </si>
  <si>
    <t>La revisión de los expedientes de las alternativas de cuido y desarrollo infantil de las ARDS Suroeste; Noreste y Brunca indicadas en el alcance de este estudio permitió determinar que el proceso de seguimiento realizado por las personas profesionales en Desarrollo Social en el año 2016, no se realizó de manera trimestral, según lo establecido por la directriz GG-0064-01-2016 /SGDS-59-01-2016 “Directriz de Subsidios a Familias que reciben el Beneficio Cuido y Desarrollo Infantil 2016”,</t>
  </si>
  <si>
    <t xml:space="preserve"> 4.6 Actualizar y definir el instrumento con el cual se debe realizar la verificación del subsidio “Cuido y Desarrollo Infantil”, con el fin de que no exista contradicción entre el Manual Único para el Otorgamiento de Beneficios Institucionales y la “Directriz de subsidios a familias que reciben el beneficio cuido y desarrollo infantil” vigente, cuyo instrumento debe permitir la verificación adecuada de, al menos, los siguientes puntos: 
 a. La asistencia y tiempo de permanencia de las personas menores de edad en la alternativa de cuido. 
 b. La alimentación que reciben las personas menores de edad, cumplimiento y existencia del ciclo de menú aprobado para el funcionamiento de la alternativa de cuido. 
 c. Cantidad y formación de las personas profesionales y asistentes encargados del cuido y desarrollo de las personas menores de edad que asisten a las alternativas de cuido y desarrollo infantil. 
d. Cumplimiento de las recomendaciones emitidas por las personas profesionales en Desarrollo Social y la anotación del plazo para el cumplimiento de las mismas.
</t>
  </si>
  <si>
    <t>Definidio el instrumento</t>
  </si>
  <si>
    <t>a las disposiciones 4.1 y 4.2 del Informe AUD 10-2019 denominado “Informe sobre los</t>
  </si>
  <si>
    <t>Al verificar la fuente de financiamiento utilizada en una muestra de 3.227 beneficios del subsidio Cuido y Desarrollo Infantil, entregados entre el 01 de agosto del 2016 y el 31 de enero del 2017,
se determinó que 3.218 (99.72%), fueron otorgados con recursos provenientes de FODESAF.
os provenientes de FODESAF</t>
  </si>
  <si>
    <t xml:space="preserve">4.7 Ordenar al funcionariado responsable que realice la confección de las planillas para el pago del beneficio Cuido y Desarrollo Infantil, en una fecha cercana al pago de la misma, con el fin de evitar que se incluyan personas menores de edad beneficiarias que hayan cambiado su condición de pobreza según el método de medición de línea de pobreza, dejando evidencia de la verificación de este proceso. </t>
  </si>
  <si>
    <t>Orden girada</t>
  </si>
  <si>
    <t>resultados obtenidos en el estudio del establecimiento de metas y objetivos del</t>
  </si>
  <si>
    <t xml:space="preserve">4.8 Establecer en coordinación con el Área de Bienestar Familiar y Sistemas de Información Social, los mecanismos de control en el Sistema de Atención a Beneficiarios (SABEN) que permitan detectar cuando se incluyan dentro de la planilla personas menores de edad calificadas “NO POBRES” e incorporadas en un plan de estímulo, al momento de efectuar la copia de la planilla del mes anterior para realizar el pago del mes en curso, con el fin de que se restrinja la aplicación de la misma, en el caso de que los recursos para el subsidio sean provenientes de FODESAF. </t>
  </si>
  <si>
    <t>Requiere ajustes en el sistema que se encuentran en trámite en el Area Tecnologías de Información
Mediante oficio IMAS-CD-AI-184-2019 se otorga prorroga al 30 de noviembre de 2019.  Mediante oficio IMAS-SGDS-ASIS-0489-219/ IMAS-GG-TI-194-2019 se solicita prórroga al 31 de julio del 2020 .
Mediante el oficio IMAS-SGDS-1008-2022 se traslada a la Auditoría Interna el oficio IMAS-SGDS-ABF-0346-2022 mediante el cual el Área Técnica informa que considera que en la actualidad no corresponde incorporar los controles indicados, ya que el IMAS cuenta con normas habilitantes establecidas para valorar la continuidad del beneficio Cuidado y Desarrollo Infantil ante el cambio en la situación socioeconómica de la población y utilizando los recursos provenientes del FODESAF</t>
  </si>
  <si>
    <t>IMAS-SGDS-1008-2022 (IMAS-SGDS-ABF-0346-2022)</t>
  </si>
  <si>
    <t>Mediante IMAS-CD-AI-192-2021, se otorga prórroga al 31 diciembre 2021.
Mediante el oficio IMAS-SGDS-1008-2022 se traslada a la Auditoría Interna el oficio IMAS-SGDS-ABF-0346-2022 mediante el cual el Área Técnica informa que considera que en la actualidad no corresponde incorporar los controles indicados, ya que el IMAS cuenta con normas habilitantes establecidas para valorar la continuidad del beneficio Cuidado y Desarrollo Infantil ante el cambio en la situación socioeconómica de la población y utilizando los recursos provenientes del FODESAF</t>
  </si>
  <si>
    <t>Se detectó que en los expedientes administrativos de las alternativas de cuido, se presentan inconsistencias, y que a pesar de éstas, se realizaron todos los pagos a las familias usuarias de los servicios de las alternativas de cuido y desarrollo infantil en los meses respectivos.</t>
  </si>
  <si>
    <t xml:space="preserve">4.9 Solicitar, en coordinación con el Área de Bienestar Familiar y Sistemas de Información Social, al Área de Tecnologías de Información, incluir el campo de Línea de Pobreza de cada una de las personas menores de edad, en el reporte de la planilla, con las cuales se giran los recursos del subsidio “Cuido y Desarrollo Infantil”, con el fin de tener claridad de la condición de pobreza de cada uno de los menores al momento de girar dichos recursos y facilitar el proceso de revisión posterior. </t>
  </si>
  <si>
    <t xml:space="preserve">Requiere ajustes en el sistema que se encuentran en trámite en el Area Tecnologías de Información
Mediante oficio IMAS-CD-AI-184-2019 se otorga prorroga al 30 de noviembre de 2019.  Mediante oficio IMAS-SGDS-ASIS-0489-219/ IMAS-GG-TI-194-2019 se solicita prórroga al 31 de julio del 2020 </t>
  </si>
  <si>
    <t>directriz supra mencionada, le solicito que en el informe solicitado se incluyan todos los
En oficio IMAS-CD-AI-231-2020 de fecha 20 de julio de 2020 suscrito por el AUDitor General, MSc. Edgardo Herrera Ramírez, se señala que se tiene por cumplida la recomendación conforme las acciones señaladas en el oficio IMAS-SGDS-ASIS-030-2020</t>
  </si>
  <si>
    <t>Mediante oficio AI 370-10-2018 se prorroga al 28 de febrero del 2019.   // Mediante oficio AI 063-02-2019 se otorga prórroga al 31 de mayo del 2019. // Mediante oficio IMAS-CD-AI-184-2019 se prorroga al 30 de noviembre de 2019. //Mediante oficio AI 001-2020 se prorroga al 31 de julio de 2020
Con oficio IMAS-SGDS-0796-2020 se solicita prórroga a la AUDitoría Interna
Con oficico IMAS-CD-AI-230-2020 se prorroga el cumplimiento al 30 de marzo de 2021</t>
  </si>
  <si>
    <t>Al revisar los beneficios del subsidio Cuido y Desarrollo Infantil otorgados en el periodo comprendido entre enero del año 2016 a abril del año 2017, se determinó que se realizaron pagos dobles a beneficiarios.</t>
  </si>
  <si>
    <t>4.10 Establecer en coordinación con el Área de Bienestar Familiar y Sistemas de Información Social, los mecanismos de control en el Sistema de Atención a Beneficiarios (SABEN) que permitan detectar un pago doble cuando se realice más de una resolución, tanto grupal como individual, para el pago del subsidio “Cuido y Desarrollo Infantil” para un mismo beneficiario, por el mismo motivo, para la asistencia a una misma alternativa de atención en los mismos días, en el mismo mes; ya sea que utilicen la misma fuente de financiamiento o no, con el fin de restringir el pago duplicado del costo de atención por parte de las familias a las alternativas de cuido y desarrollo infantil por el servicio ofrecido para la misma persona beneficiaria de este subsidio.</t>
  </si>
  <si>
    <t>Requiere ajustes en el sistema que se encuentran en trámite en el Area Tecnologías de Información
Mediante oficio IMAS-CD-AI-184-2019 se otorga prorroga al 30 de noviembre de 2019.  Mediante oficio IMAS-SGDS-ASIS-0489-219/ IMAS-GG-TI-194-2019 se solicita prórroga al 31 de julio del 2020 .
Mediante el oficio IMAS-SGDS-1008-2022 se traslada a la Auditoría Interna el oficio IMAS-SGDS-ABF-0346-2022, por medio del cual se indica que TI informó que los controles solicitados fueron implementados el 22 de junio 2022 y se encuentran en producción.</t>
  </si>
  <si>
    <t>Mediante IMAS-CD-AI-192-2021, se otorga prórroga al 31 diciembre 2021.Mediante el oficio IMAS-SGDS-1008-2022 se traslada a la Auditoría Interna el oficio IMAS-SGDS-ABF-0346-2022, por medio del cual se indica que TI informó que los controles solicitados fueron implementados el 22 de junio 2022 y se encuentran en producción.</t>
  </si>
  <si>
    <t xml:space="preserve">4.11 Establecer en coordinación con las instancias competentes, los controles necesarios que restrinjan la entrega, por parte de las familias beneficiarias, del subsidio "Cuido y Desarrollo Infantil", a una misma Alternativa de Cuido y Desarrollo Infantil, en un mismo mes por el concepto de cuido, a una misma persona menor de edad beneficiaria, con el fin de evitar la duplicación del pago por el mismo concepto. </t>
  </si>
  <si>
    <t>Requiere ajustes en el sistema que se encuentran en trámite en el Area Tecnologías de Información. Mediante el oficio IMAS-SGDS-1008-2022 se traslada a la Auditoría Interna el oficio IMAS-SGDS-ABF-0346-2022, por medio del cual se indica que TI informó que los controles solicitados fueron implementados el 22 de junio 2022 y se encuentran en producción.</t>
  </si>
  <si>
    <t>aprobado por Gerencia General en mayo del 2019 arriba citado. 
IMAS-SGDS-1008-2022 (IMAS-SGDS-ABF-0346-2022)</t>
  </si>
  <si>
    <t>Mediante IMAS-CD-AI-192-2021, se otorga prórroga al 31 diciembre 2021. Mediante el oficio IMAS-SGDS-1008-2022 se traslada a la Auditoría Interna el oficio IMAS-SGDS-ABF-0346-2022, por medio del cual se indica que TI informó que los controles solicitados fueron implementados el 22 de junio 2022 y se encuentran en producción.</t>
  </si>
  <si>
    <t xml:space="preserve">La revisión de 28 expedientes administrativos de personas beneficiarias de las Áreas Regionales de Desarrollo Social: Brunca, Noreste y Suroeste, que contenían la información de 40 personas menores de edad beneficiarias del subsidio Cuido y Desarrollo Infantil, permitió determinar las deficiencias de control: Omisiones de constancia de salario de las personas que laboran en el núcleo familiar como asalariados, ni con la declaración de ingresos de las personas que laboran por cuenta propia, constancia de pensión alimentaria, carta de disponibilidad de espacio emitida por la Alternativa de Cuido, reporte de bienes muebles e inmuebles de todas las personas mayores de edad que forman parte del grupo familiar, constancias de nacimiento de todos los miembros de la familia, del informe técnico social elaborado por la persona profesional en Desarrollo Social, o que contienen  documentos sin fecha, sello y firma responsable del recibido. </t>
  </si>
  <si>
    <t>4.12 Valorar incluir en el Manual para la Organización de Expedientes Familiares y Grupales de Personas Usuarias de los Programas Sociales IMAS y demás normativa relacionada, y en función a lo dispuesto en la “Directriz de subsidios a familias que reciben el beneficio cuido y desarrollo infantil” vigente, lo referente a la confección, contenido, custodia y archivo de los expedientes administrativos de las modalidades de atención integral que reciben personas menores de edad subsidiadas por la institución.</t>
  </si>
  <si>
    <t xml:space="preserve">Valoracion realizada y se accionó de conformidad </t>
  </si>
  <si>
    <t>Favor brindar respuesta a la Subgerencia de Desarrollo Social</t>
  </si>
  <si>
    <t xml:space="preserve">4.13 Recordar a las Jefaturas de las Áreas Regionales el establecer las acciones necesarias para que las personas funcionarias bajo su cargo, cumplan con lo dispuesto en la normativa institucional, referente al procedimiento N° 1, “Apertura o Actualización del Expediente Familiar”, del Manual para la Organización de Expedientes Familiares y Grupales de Personas Usuarias de los Programas Sociales IMAS, el artículo 32 del Reglamento para la Prestación de Servicios y Otorgamiento de Beneficios del Instituto Mixto de Ayuda Social y los puntos 2.6.5, 2.6.6 y 3.1.2 del Manual Único para el Otorgamiento de Beneficios Institucionales. </t>
  </si>
  <si>
    <t>Recordatorio girado</t>
  </si>
  <si>
    <t>La 4.1, 4.3, 4.4, 4.5, 4.6, 4.7, 4.12, 4.13, 4.14, 4.15 y 4.16 consideradas cumplidas mediante informe AUD 013-2019 remitido al Consejo Directivo mediante oficio IMAS-CD-AI-162-2019 del 29 de abril de 2019, acogido por el CD mediante acuerdo No. 196-05-2019, tomado en sesión No. 28-05-2019 del 6 de mayo del 2019</t>
  </si>
  <si>
    <t>4.14 Emprender las medidas administrativas correspondientes para que las personas profesionales en Desarrollo Social encargadas de otorgar el beneficio “Cuido y Desarrollo Infantil”, eliminen la práctica de aprobar este beneficio con recursos provenientes de FODESAF a personas en condición de “NO POBRES”, según el método de línea de pobreza, a efecto de evitar en el futuro verse sometidos al establecimiento de responsabilidades y dar cumplimiento a la Ley de Desarrollo Social y Asignaciones Familiares, como se ejemplifica en el cuadro N° 5 "Condición de real de pobreza de los beneficiarios al momento de recibir el beneficio Cuido y Desarrollo Infantil. Del 01 de enero del 2016 al 30 de abril del 2017", de este informe.</t>
  </si>
  <si>
    <t>ARDS Suroeste</t>
  </si>
  <si>
    <t>El ARDS Noreste tomó mediadas admisntrativas correspondientes</t>
  </si>
  <si>
    <t>MSc. Gabriela Prado Rodríguez, Jefa ARDS Noreste gprado@imas.go.cr  2257-2202 y Licda. Hellen Alvarado Mora, Jefa ARDS Suroeste.
halvarado@imas.go.cr 2227-6813</t>
  </si>
  <si>
    <t>4.15 Realizar las acciones administrativas correspondientes para que se realice la devolución de los ¢208.000,00 (doscientos ocho mil colones) pagados de más en el mes de abril del año 2016, por medio de las resoluciones 0177 y 0183 (planilla 1), al Centro Pedagógico Kenely de Colores S.A., considerando que son fondos públicos y a efecto de evitar en el futuro verse sometidos al establecimiento de responsabilidades.</t>
  </si>
  <si>
    <t>No hubo duplicidad de servicio y se informó así a la AUDitoria</t>
  </si>
  <si>
    <t>Licda. Hellen Alvarado Mora, Jefa ARDS Suroeste.</t>
  </si>
  <si>
    <t>Al analizar el cumplimiento de las directrices institucionales relacionadas con la ejecución de los recursos públicos de los programas sociales de la institución; en los beneficios de Cuido y Desarrollo Infantil otorgados entre el 01 de enero del 2016 y el 30 de junio del 2017, se determinó que se otorgaron beneficios con recursos PROPIOS, a personas menores de edad cuyas familias se encontraban en los grupos prioritarios 3 y 4 y en condición de NO POBRES, según la combinación del método de puntaje establecido en el SIPO y el método de medición de línea de pobreza</t>
  </si>
  <si>
    <t>4.16 Valorar si las personas beneficiarias detalladas en el cuadro N° 8 de este informe se encuentran dentro de los parámetros establecidos en la Directriz institucional de las diez horas del trece de octubre del dos mil catorce y su adición de las diez horas con veinticinco minutos del cinco de diciembre del dos mil catorce, emitidas por la Presidencia Ejecutiva del Instituto Mixto de Ayuda Social, así como de los oficios PE-1551-12-2014, del 19 de diciembre del 2014 y SGDS-174-01-2015, del 29 de enero del 2015, emitidos por la Presidencia Ejecutiva y Sugerencia de Desarrollo Social, respectivamente. De conformidad con la valoración realizada, proceder a efectuar las acciones administrativas correspondientes e informar a esta AUDitoría sobre los resultados de la valoración y gestiones realizadas.</t>
  </si>
  <si>
    <t>Se realizó valoracion y accionó de conformidad</t>
  </si>
  <si>
    <t xml:space="preserve">4.17 Verificar la diferencia que se presenta en el Centro Infantil Colegio Cristiano Asambleas de Dios Los Cuadros, según se muestra en el cuadro N° 1 de este informe, por un monto de ¢27,538,000.00 (veintisiete millones quinientos treinta y ocho mil colones exactos) y de corresponder, realizar las acciones administrativas convenientes para que se realice la devolución del monto pagado de más a este Centro Infantil, durante el periodo comprendido entre mayo 2016 y julio 2017, debido al incumplimiento de la relación de atender a una persona menor de dos años por cada siete personas menores de edad mayores de dos años, a efecto de evitar en el futuro verse sometidos al establecimiento de responsabilidades. En caso contrario informar a este despacho los motivos que originaron la diferencia indicada. </t>
  </si>
  <si>
    <t xml:space="preserve">ARDS Noreste  </t>
  </si>
  <si>
    <t xml:space="preserve">Ya concluido el proceso de reintegro o en arreglo de pago y al día </t>
  </si>
  <si>
    <t xml:space="preserve"> Jefatura ARDS Noreste</t>
  </si>
  <si>
    <t>ARDS-NE-0819-10-2018,    Oficio ARDS N 300-05-2018          Oficio IMAS-SGDS-1151-2019, oficio IMAS-SGDS-ARDSNE-0404-06-2019</t>
  </si>
  <si>
    <t xml:space="preserve">4.18 Realizar las acciones administrativas correspondientes para que se realice la devolución de ¢114.000,00 (ciento catorce mil colones) pagados de más en el mes de noviembre del año 2016, por medio de las resoluciones 3769 y 4901 (planilla 5) al Centro Infantil Ángeles, así como ¢120.000, 00 (ciento veinte mil colones) pagados de más en el mes de junio del año 2016, por medio de las resoluciones 8193 y 6324 (planilla 2) y ¢262.000,00 (doscientos sesenta y dos mil colones) pagados de más en los meses de julio del año 2016 y agosto del año 2016, por medio de las resoluciones 5820 y 5656 (planillas 1 y 2), al Centro Infantil Colegio Cristiano Asambleas de Dios Los Cuadros, a efecto de evitar en el futuro verse sometidos al establecimiento de responsabilidades. </t>
  </si>
  <si>
    <t>Ya arreglo de pago y al día en cumpliiento del mismo.</t>
  </si>
  <si>
    <t>AUD 011-2018</t>
  </si>
  <si>
    <t>Del análisis efectuado al proceso de apertura del local Comercial de Golfito que se realizó en las Empresas Comerciales, se determinó que no se elaboró un estudio por medio del cual se evaluará la factibilidad, viabilidad y continuidad del proyecto, ni tampoco se realizó un estudio técnico con el respectivo análisis financiero, con proyecciones del flujo de caja y un análisis de indicadores financieros, por medio de los cuales se determinara si el proyecto podía soportar variaciones negativas en rubros como costos y ventas proyectadas.</t>
  </si>
  <si>
    <t>4.1 Realizar las acciones administrativas necesarias, con el fin de que previo a la apertura de nuevos locales comerciales, se realice un estudio de factibilidad, con el fin de contar con información sobre las debilidades y fortalezas de los nuevos proyectos y fundamentar las posibilidades de éxito o fracaso de los mismos; así como la estimación del plazo en que se espera recuperar la inversión realizada.</t>
  </si>
  <si>
    <t>Con oficio SGGR-490-09-2018 dirigido alos señores Melchcor Marcos Hurtado y Flor Montoya Mora se les gira la instrucción</t>
  </si>
  <si>
    <t xml:space="preserve">Oficio SGGR-490-09-2018 </t>
  </si>
  <si>
    <t>INFORME DE LOS RESULTADOS OBTENIDOS EN EL ESTUDIO DE LA TIENDA EN EL DEPÓSITO LIBRE COMERCIAL DE GOLFITO</t>
  </si>
  <si>
    <t>De acuerdo con la revisión efectuada de los pagos por concepto de arrendamiento del local N°23, del Depósito Libre Comercial de Golfito, se determinó que existen diferencias entre las medidas del área del local, que se establecen en el contrato de arrendamiento firmado entre JUDESUR y el IMAS y las que indica la Unidad de Cobro de JUDESUR; ya que la cláusula tercera del contrato indica que el área corresponde a 435.71 m2 y la factura de cobro de JUDESUR 333m2.</t>
  </si>
  <si>
    <t>4.2 Realizar las gestiones necesarias para determinar si el área establecida en el contrato de Arrendamiento del Local N°23 del Depósito Libre Comercial de Golfito, corresponde a las medidas reales del citado local, considerando entre otros aspectos lo siguiente:
a- Solicitar al arrendante, el plano catastro del local alquilado, o en su defecto un documento emitido por el funcionario competente, en el cual se indique con exactitud la cantidad de metros cuadrados del inmueble arrendado.
b- Proceder a realizar la comparación del área indicada en el documento, con lo establecido contractualmente.</t>
  </si>
  <si>
    <t>Con oficio SGGR-353-06-2018, dirigido al Lic. Carlos Fernández Montero, Director Ejecutivo de JUDESUR, se reitera la solicitud, con el propósito de contar con una copia de plano catastro del local N°23 
Mediante oficio SGGR-354-07-2018 se informa de las acciones y se solicita prórroga al 31/07/2018.
Con oficio SGGR-386-07-2018 se le informa al MSc. Edgardo Herrera, las acciones desarrolladas para dar cumplimiento  y se solicita darla por cumplida.
Con oficio SGGR-510-09-2018 dirigido al Msc. Edgardo  Herrera Ramírez se le remiten copia de oficios AEC-UMV N° 738-07-2018 y AEC-UMV N° 781-08-2018, mediante los cuales se solicita a Judesur el reintegro por los pagos efectuados de mas por concepto de Alquiler Local N°23.</t>
  </si>
  <si>
    <t>SGGR-353-06-2018, SGGR-354-07-2018, SGGR-386-07-2018, SGGR-510-09-2018,  AEC-UMV N° 738-07-2018 y AEC-UMV N° 781-08-2018,</t>
  </si>
  <si>
    <t xml:space="preserve">En la revisión efectuada en los expedientes de las personas que desempeñan funciones de ventas en la tienda N°23, que opera el IMAS en el Depósito Comercial de Golfito, se determinó que a algunos vendedores de la tienda, se les han asignado otras funciones que no son propias de su cargo y puesto. </t>
  </si>
  <si>
    <t>4.3 Disponer las acciones administrativas que correspondan, con el propósito de garantizar que los vendedores de la tienda del Depósito Libre Comercial de Golfito que opera el IMAS, no sean afectadas económicamente, por realizar labores de empaque y entrega de las mercaderías vendidas.</t>
  </si>
  <si>
    <t>Con oficio SGGR-223-04-2018, dirigido a la Licda. Flor Montoya, se le solicita elevar a esta Subgerencia una propuesta o modelo de opeación, donde se valore la opción de aplica en la Tienda de Golfito una modalidad grupal.
Con oficio SGGR-283-05-2018 dirigido al MSc. Edgardo Herrera se le informa acerca de las acciones desarrolladas para su cumplimiento y se solicita prórroga al 30 de junio 2018.
Con oficio AI. 211-06-2018, se otorga la prórroga solicitada al 30 junio 21018.
Con oficio SGGR-349-06-2018, dirigido a la Licda. Flor Montoya , Administradora Genral de Empresas Comerciales se le giran instrucciones para organizar el equipo de trabajo  del personal que labora en la Tienda en el Depósito Libre Comercial de Golfito, para poder atender lo que se solicita en  esta recomendación.
Con oficio AEC N°576-06-2018 la Licda. Flor Montoya Mora remite una propuesta para realizar pagos de comisiones grupales para los vendedores delm Depósito Libre Comercial de Golfito.
Con oficio SGGR-355-07-2018 dirigido al MSc. Edgardo Herrera se informa acerca de las acciones desarrolladas para dar por cumplida la recomendación.
Con oficio SGGR-427-08-2018 dirigida a Licda. Flor Montoya se solicita dejar sin efecto lo inidcado en el oficio SGGR-349-06-2018.
Con oficio AEC N° 872-08-2018 dirigido al Lic. Geovanni Cambronero, se le informa que se atiende la instrucción de retomar el modelo de trabajo de comisiones indicidualizadas.</t>
  </si>
  <si>
    <t xml:space="preserve">SGGR-223-04-2018, SGGR-283-05-2018, AI. 211-06-2018, SGGR-349-06-2018,  AEC N°576-06-2018,  SGGR-355-07-2018, SGGR-427-08-2018, AEC N° 872-08-2018, </t>
  </si>
  <si>
    <t>Se determinó que los vendedores del IMAS y los cajeros del Banco Crédito Agrícola de Cartago, no aceptan como forma de pago las tarjetas de crédito y débito en las compras que realizan los clientes de los productos whisky, lo anterior a pesar de que en el local comercial se encuentra una calcomanía en el área de cajas que sugiere la aceptación de este medio de pago.</t>
  </si>
  <si>
    <t>4.4 Valorar la conveniencia institucional de aceptar o no como medio de pago las tarjetas de crédito y debito de aquellos productos que se venden en el local N°23 que opera el IMAS en Depósito Libre Comercial de Golfito y que se adquieren entre concesionarios, conforme lo dispuesto en el capítulo VI del Reglamento de Tarjetas de Crédito y Débito N°35867- MEIC.</t>
  </si>
  <si>
    <t>Con oficio SGGR-224-04-2018, dirigdo a los señores Flor Montoya, Mauricio Pana y Francisco Ortiz, se les intruye a elaborar estudio técnico (financieo, comercial y ventas) de contar con el mecanismo de pago con tarjeta para los productos con márgenes de utilidad menores al 8%.
Con oficio SGGR-283-05-2018 dirigido al MSc. Edgardo Herrera se le informa acerca de las acciones desarrolladas para su cumplimiento y se solicita prórroga al 30 de junio 2018.
Con oficio AI. 211-06-2018, se otorga la prórroga solicitada al 30 junio 21018.
Con oficio AEC-UCA N° 623-06-2018, los licenciados Mauricio Pana Solano y Flor Montoya Mora remiten la documentación  mediante la cual concluyen que no se debe acepata el pago por medio de tarjetas de crédito y débito en los productos que tienen un margen de utilidad menor al 8%.
Con oficio SGGR-350-06-2018 dirigido al MSc. Edgardo Herrera se informa acerca de las acciones desarrolladas para dar cumplimiento a la recomendación., y se solicita darla por cumplida</t>
  </si>
  <si>
    <t xml:space="preserve">SGGR-224-04-2018,  SGGR-283-05-2018, AI. 211-06-2018, AEC-UCA N° 623-06-2018, </t>
  </si>
  <si>
    <t>4.5 Ordenar al Jefe Administrativo de Empresas Comerciales, que proceda a elaborar un informe financiero del local Comercial de Golfito, el cual contemple el punto de equilibrio, donde se haga referencia al nivel de ventas y si las mismas cubren los costos fijos y variables de operación del local.
Asimismo, en caso que no llegue a cubrir los costos de operación, cuáles son las proyecciones de ventas necesarias para alcanzar un nuevo punto de equilibrio.</t>
  </si>
  <si>
    <t>Se efectuó el análisis correspondiente, se diseña una serie de acciones tendientes a mejorar los resultados de la tienda y se proyecta en la tienda puede alcanzar el unto de equilibrio al tercer año de ejecución del plan.  las acciones fueron informadas a la AUDitoría Interna  y mediante oficio AI-492-12-2018 da por cumplida la recomendación.  Además, se presentó informe al Consejo Directivo constando en el acuerdo 535-11-2018</t>
  </si>
  <si>
    <t>Melchor Marcos</t>
  </si>
  <si>
    <t>Acuerdo del Consejo Directivo 535-11-18 y oficio AI-492-12-2018</t>
  </si>
  <si>
    <t>Se presentará un nuevo informe de seguimiento, trimestralmente</t>
  </si>
  <si>
    <t>El señor Francisco Ortiz Olmos, fue contratado como Coordinador de Categoría para laborar en la tienda ubicada en el Depósito Comercial de Golfito, según consta en la acción de personal N° 00077792; sin embargo, realiza funciones que corresponden a procesos operativos y administrativos, concernientes a las de un Administrador de tienda.</t>
  </si>
  <si>
    <t>4.6 Proceder a determinar cuáles funciones operativas y administrativas de la Tienda del local 23 de Golfito, pueden realizarse en las oficinas de las Empresas Comerciales, situadas en Alajuela y disponer las acciones administrativas para que se ejecuten en esta última, a efecto de alcanzar mayores niveles de eficiencia en la operación de la tienda de Golfito.</t>
  </si>
  <si>
    <t>Como parte de la reestructuración que se aplicó a partir de agosto del 2018, el 1 de febrero del 2019 el señor Francisco Ortiz fue nombrado como "Jefe de Tienda", con las mismas funciones que sus homólogos en Alajuela y Liberia</t>
  </si>
  <si>
    <t>Oficio AI-492-12-2018</t>
  </si>
  <si>
    <t>En visita realizada a la Tienda ubicada en el local N°23 del Depósito Libre Comercial de Golfito, el 01 de junio del 2017, se observó que para realizar la gestión de ventas, facturación y consultas de los clientes, en la sala de ventas, se dispone únicamente de una computadora estacionaria, la cual es utilizada por tres personas que realizan funciones de ventas, situación que no permite realizar una eficiente gestión en la realización de las ventas, así como el servicio al cliente; ya que cuando se presenta una mayor afluencia de clientes el proceso de atención y facturación es lento.</t>
  </si>
  <si>
    <t>4.7 Proceder a gestionar y coordinar con quien corresponda, la asignación e instalación en la Tienda ubicada en el local N°23 del Depósito Libre Comercial de Golfito, propiamente en la sala de ventas, las computadoras necesarias, a fin de que se subsane el faltante de este equipo informático, con la finalidad de proporcionar un servicio al cliente eficiente y eficaz en la operación y gestión de las ventas.</t>
  </si>
  <si>
    <t>Se pdió colaboración a una empresa proveedora, para instalar la puerta.</t>
  </si>
  <si>
    <t>Oficio AI-492-12-2018.  La perta está instalada y operativa</t>
  </si>
  <si>
    <t>Para la información incluida en los adelantos de efectivo para gastos por caja chica, se determinó que la Unidad de Coordinación Administrativa de las Empresas Comerciales, transfiere al señor Francisco Ortiz Olmos, la suma de ¢18.410.00, por medio del adelanto de efectivo número 1700002588, del 07 de marzo del 2017, por concepto de cancelación de los servicios públicos de agua y teléfono del local comercial que opera en el Depósito Comercial de Golfito, sin la correspondiente autorización del adelanto por parte del Superior Jerárquico, debido a que la Técnica Administrativa, encargada del fondo fijo, tiene instrucciones para transferir los recursos de esa manera, dada la localización geográfica de los colaboradores</t>
  </si>
  <si>
    <t>4.8 Instruir a la encargada del fondo fijo de las Empresas Comerciales, que todo adelanto de efectivo para gastos por caja chica, debe ser autorizado por la titular subordinada, previamente a la transferencia de los fondos a la persona colaboradora, según lo establece el artículo N° 19 del Reglamento para la Administración y Uso de los Fondos Fijos Institucionales</t>
  </si>
  <si>
    <t>Jefe de la Unidad de Coordinación Administrativa</t>
  </si>
  <si>
    <t>La jefatura de la Unidad de Coordinación Administrativa, giró la instrucción correspondiente mediante oficio AEC N.º 403-05-2018</t>
  </si>
  <si>
    <t>Mauricio Pana</t>
  </si>
  <si>
    <t>AUD 012-2018</t>
  </si>
  <si>
    <t>INFORME SOBRE LOS RESULTADOS OBTENIDOS EN EL OTORGAMIENTO DEL SUBSIDIO PARA COMPRA DE LOTES CON SERVICIOS Y/O VIVIEMDAS</t>
  </si>
  <si>
    <t>De las 11 familias visitadas  entre el 03 al 07 de julio del 2017, se determinó que a cuatro (4) familias se les otorgó el beneficio para comprar un lote, de las cuales, un 75% (3) no habían concretado el trámite del bono de la vivienda y una familia construyó la vivienda con recursos propios (sin tramitar el bono), asimismo se constató que dichas familias no recibieron apoyo ni asesoría por parte de alguna persona funcionaria del IMAS para realizar dichos trámites</t>
  </si>
  <si>
    <t>4.1. Analizar, en coordinación con las instancias competentes, las razones por las cuales no han logrado obtener o concretar el trámite del bono de la vivienda a las familias conformadas por las siguientes personas beneficiarias registradas con el ID Pob Obj 2124507 e ID Pob Obj 2124508 (expediente N° 664846), ID Pob Obj 1641385 (expediente N° 458818) y ID Pob Obj 1713092 (expediente N° 482260). De conformidad con el resultado obtenido del análisis técnico, proceder a realizar los trámites y gestiones necesarias para apoyar a estas familias, incluirlo en el expediente de cada persona beneficiaria e informar de todo ello a esta AUDitoría Interna.</t>
  </si>
  <si>
    <t>Mediante oficio SGDS 0878-04-2018, se solicitó a la Licda. Rosibel Guerrero Castillo, Jefa Regional del ARDS Alajuela, y a la Licda. Hellen Alvarado Mora, Jefa ARDS Suroeste, realizar el análisis requerido y los trámites y gestiones necesarias, para la implementación de la recomendación. Se recibe oficio ARDS-A-178-06-2018, suscrito por la Licda. Rosibel Guerrero Castillo, Jefa del Área Regional de Desarrollo Social Alajuela, mediante el cual adjunta oficio ULDS-ALAJUELA 265-06-2018 con información de las acciones tomadas en atención a la recomendación 4.1 el cual se remite a la AUDitoría mediante oficio SGDS 1318-06-2018 el 28 de junio de 2018. El ARDS Suroeste, mediante ofico ARDS-SO-06-18 del 19 de junio del 2018, donde la Jefatura solictia a las Coordinadoras ULDS Pavas y Alajuelita que informen. Mediante oficio DSPC 0564-07-2018 del 5 de julio de 2018, preguntan a estas ULDS la etapa en la que se neucnetran con respecto a la postulacion del Bono de la Vivienda. Mediante oficio SGDS 1440-07-2018 del 12 de julio de 2018, se consula a la Licda. Alvarado Mora acerca de las acciones tomadas para la implementación. Oficio SGDS 1646-08-2019 solicita a DSPC atencion al oficio  ARDS-A-225-07-2019. Oficio SGDS 2297-10-2018. Oficios SGDS2298-10-2018 a Alajuela, DSPC 0784-09-2018 a Suroeste, ARDS-SO-382-07-18 a Daniel Rojas en TItulacion, ARDS-SO-516-10-18 al representante legal de Business o Luxury.  Mediante oficio IMAS-SGDS-1592-2021 se remiten los oficios IMAS-SGDS-ARDSA-435-2021 e IMAS-SGDS-ARDS-SO-247-2021 por medio del cual el Área Regional de Desarrollo Social de Alajuela y el Área Social de Desarrollo Social Suroeste emiten un informe con las acciones y gestiones realizadas en cada uno de los casos.</t>
  </si>
  <si>
    <t>IMAS-SGDS-1592-2021, IMAS-SGDS-ARDSA-435-2021, IMAS-SGDS-ARDS-SO-247-2021</t>
  </si>
  <si>
    <t>Prorrogado al 30 de noviembre del 2020 mediante oficio IMAS-CD-AI-485-2019 // Mediante oficio IMAS-CD-AI-485-2019 se otorga prórroga al 30 de noviembre de 2020.   MAS-CD-AI-450-2020 autorizando la prórroga IMAS-SGDS-ADSPC-0649-2020 solicitando prórroga por un año. IMAS-SGDS-1330-2020 remite la prórroga a AI. Se Prórroga mediante oficio IMAS-CD-AI-450-2020. Mediante oficio IMAS-SGDS-1592-2021 se remiten los oficios IMAS-SGDS-ARDSA-435-2021 e IMAS-SGDS-ARDS-SO-247-2021 por medio del cual el Área Regional de Desarrollo Social de Alajuela y el Área Social de Desarrollo Social Suroeste emiten un informe con las acciones y gestiones realizadas en cada uno de los casos solicitando dar por cumplida la recomendación en el plazo establecido.</t>
  </si>
  <si>
    <t xml:space="preserve">De las 11 familias visitadas  entre el 03 al 07 de julio del 2017, se determinó que a cuatro (4) familias se les otorgó el beneficio para comprar un lote, de las cuales, un 75% (3) no habían concretado el trámite del bono de la vivienda y una familia construyó la vivienda con recursos propios (sin tramitar el bono), asimismo se constató que dichas familias no recibieron apoyo ni asesoría por parte de alguna persona funcionaria del IMAS para realizar dichos trámites.
Se entrevisto a 11 familias beneficiarias del subsidio compra de lotes con servicios y/o vivienda, determinándose que un 36% (4) de las propiedades presentan riesgos por deslizamiento, caída de terraplenes o inundaciones, situación que constaba en la documentación de los expedientes, lo cual se evidenció en los bienes inmuebles
</t>
  </si>
  <si>
    <t xml:space="preserve">4.2. Incluir y someter a aprobación dentro de un plazo perentorio, los procedimientos para la compra de lotes con servicios y/o vivienda, considerando, entre otros, los siguientes aspectos: 
a. Los procedimientos administrativos que deben efectuar las personas profesionales competentes para la coordinación con el Ministerio de Vivienda y Asentamientos Humanos (MIVAH) y el Banco Hipotecario de Vivienda (BANHVI), a fin de brindar a las personas beneficiarias de la institución la obtención del bono para la construcción de su vivienda. 
b. Los procedimientos administrativos para que, previo a la asignación y giro del subsidio, se realice una valoración técnica por parte del Área de Desarrollo Socio Productivo y Comunal de las observaciones sobre las condiciones de las propiedades anotadas en los avalúos realizados por las personas profesionales competentes, considerando que lo anterior es un requisito indispensable para otorgar el beneficio. 
</t>
  </si>
  <si>
    <r>
      <t>Mediante oficio SGDS 0879-04-2018, se le solicitó al Ing. Mauricio Segura Araya, Coordinador del Área de Desarrollo Socio Productivo y Comunal,realizar las acciones necesarias para la implementación de la recomendación 4.2,  gestionando e incorporando en la normativa institucional los procedimientos indicados en la misma.  Se tendrá por cumplida cuando se publiquen al Manual y el Decreto</t>
    </r>
    <r>
      <rPr>
        <sz val="12"/>
        <color rgb="FFFF0000"/>
        <rFont val="Helvetica"/>
        <family val="2"/>
      </rPr>
      <t xml:space="preserve"> </t>
    </r>
    <r>
      <rPr>
        <sz val="12"/>
        <rFont val="Helvetica"/>
        <family val="2"/>
      </rPr>
      <t xml:space="preserve">( El 16 de agosto de 2019 nos comunicaron de Presidencia Ejecutiva a la institucion, que se habia presentado el proeycto de ley para fortalecer titulacion de terrenos del IMAS.)
Mediante el oficio IMAS-SGDS-0939-2022 se traslada a la Auditoría Interna el oficio IMAS-SGDS-ADSPC-0515-2022 mediante el cual se solicita prórroga para atender la disposición. Mediante oficio IMAS-CD-AI-303-2022 se otorga la prórroga solicitada.
Mediante el oficio IMAS-SGDS-2418-2022 se traslada el oficio IMAS-SGDS-ADSPC-1297-2022 y se solicita prórroga para la recomendación 4.2 al 30 de junio 2023
</t>
    </r>
  </si>
  <si>
    <t>Prorrogado al 31 de marzo del 2020 mediante oficio IMAS-CD-AI-433-2019. // Prorrogado al 31 de diciembre 2020 mediante oficio IMAS-CD-AI-087-2020   IMAS-SGDS-1713-2019. IMAS-SGDS-ADSPC-0660-2020 solicita prórroga al 30 de junio de 2021.
Mediante oficio IMAS-CD-AI-415-2021 se otorga A9:M9prórroga al 31 de diciembre 2021, 
 IMAS-SGDS-0939-2022 (IMAS-SGDS-ADSPC-0515-2022)  IMAS-CD-AI-303-2022 
Mediante oficio IMAS-CD-AI-580-2022 se otroga prórroga al 30 de junio 2023.</t>
  </si>
  <si>
    <t>31/12/2022
30/6/2023</t>
  </si>
  <si>
    <t>Prorrogado al 31 de marzo del 2020 mediante oficio IMAS-CD-AI-433-2019. // Prorrogado al 31 de diciembre 2020 mediante oficio IMAS-CD-AI-087-2020   IMAS-SGDS-1713-2019. IMAS-SGDS-ADSPC-0660-2020 solicita prórroga al 30 de junio de 2021.
Mediante oficio IMAS-CD-AI-415-2021 se otorga prórroga al 31 de diciembre 2021,
Mediante el oficio IMAS-SGDS-0939-2022 se traslada a la Auditoría Interna el oficio IMAS-SGDS-ADSPC-0515-2022 mediante el cual se solicita prórroga para atender la disposición. Mediante oficio IMAS-CD-AI-303-2022 se otorga la prórroga solicitada al 21 de diciembre 2022.
Mediante el oficio IMAS-SGDS-2444-2022 se traslada el oficio IMAS-SGDS-ABF-0686-2022 y se solicita prórroga para las recomendaciones 4.1 y 4.2 al 30 de junio 2023</t>
  </si>
  <si>
    <t>INFORME SOBRE LOS RESULTADOS OBTENIDOS EN EL OTORGAMIENTO DEL SUBSIDIO PARA COMPRA DE LOTES CON SERVICIOS Y/O VIVIENDAS</t>
  </si>
  <si>
    <t xml:space="preserve">Al realizar la revisión de 11 expedientes administrativos de personas beneficiarias de las Áreas Regionales de Desarrollo Social Alajuela, Noreste, Suroeste y Cartago, con el fin de verificar el cumplimiento de los requisitos establecidos en los artículos N° 24 y N° 24bis del Decreto N° 29531-MTSS, se detectaron inconsistencias en los expedientes tales como: 
No se documenta la evidencia de coordinación entre el Área de Desarrollo Socio Productivo y Comunal, el Ministerio de Vivienda y Asentamientos Humanos (MIVAH) y el Banco Hipotecario de Vivienda (BANHVI), a fin de brindar a las personas beneficiarias la obtención del bono para la construcción de su vivienda. No se documentan los avalúos o tasaciones  
No se actualizan documentos que vencen como la constancia de planillas. 
No se solicita o archiva en los expedientes administrativos de las personas beneficiarias la documentación requerida que sustente el otorgamiento del beneficio de compra de lotes para vivienda de interés social, lo cual puede exponer a la institución a la materialización de los riesgos de legalidad y pérdida patrimonial, al otorgar el subsidio a familias que podrían no cumplir con los requisitos establecidos en la normativa legal vigente.
</t>
  </si>
  <si>
    <t>4.3. Recordar a las Jefaturas de las Áreas Regionales e instancias competentes, el establecer las acciones necesarias para que las personas funcionarias bajo su cargo, cumplan con lo dispuesto en la normativa institucional, referente a los requisitos establecidos para la “Compra de lotes con servicios y/o vivienda” otorgados por la Institución.</t>
  </si>
  <si>
    <t>Se emite recordatorio</t>
  </si>
  <si>
    <t>La 4.3 considerada cumplida mediante informe AUD 013-2019 remitido al Consejo Directivo mediante oficio IMAS-CD-AI-162-2019 del 29 de abril de 2019, acogido por el CD mediante acuerdo No. 196-05-2019, tomado en sesión No. 28-05-2019 del 6 de mayo del 2019</t>
  </si>
  <si>
    <t>AUD 013-2018</t>
  </si>
  <si>
    <t>Recomendaciones parcialmente cumplidas del Informe de AUDitoría de sistemas de tecnologías de información, Carta de Gerencia CG 1-2001 TIU</t>
  </si>
  <si>
    <t>4.1 Girar instrucciones a la Gerencia General, Subgerencia de Desarrollo Social y Subgerencia de Soporte Administrativo, para que informen puntualmente a ese Órgano Director sobre los esfuerzos realizados y las razones que han impedido implementar las recomendaciones que se detallan en el Anexo único al presente informe y con base en dicha información establecer un plazo perentorio para su efectivo cumplimiento, con el propósito de fortalecer el sistema de control interno y atender de manera apropiada las responsabilidades establecidas en la Ley Generral de Control Interno, N° 8292,</t>
  </si>
  <si>
    <t>Con Acuerdo de Consejo Directivo ACD 202-05-2018, aprobado en Sesión 30-05-2018, en fecha 28 de Mayo del 2018, se instruye a la Gerencia General, Subgerencia de Desarrollo Social y Subgerencia de Soporte Administrativo se instruye presentar una informe al Consejo Directivo de las razones  que han impedido implementar las recomendaciones de la AUDitoría Interna</t>
  </si>
  <si>
    <t>No se brinda detalle</t>
  </si>
  <si>
    <t>SEGUIMIENTO DE RECOMENDACIONES EMITIDAS POR LA AUDITORÍA EXTERNA EN RELACIÓN CON LA GESTIÓN DE LAS TECNOLOGÍAS DE LA INFORMACIÓN DEL IMAS</t>
  </si>
  <si>
    <t>Recomendaciones parcialmente cumplidas del Informe de AUDitoría de sistemas de tecnologías de información, Carta de Gerencia CG 1-2001 TI</t>
  </si>
  <si>
    <t>4,2 Ordenar a la Gerencia General supervisar el efectivo cumplimiento de las recomendaciones pendientes, se detallan en el anexo único, dentro de los plazos establecidos por ese órgano director,</t>
  </si>
  <si>
    <t>Con Acuerdo de Consejo Directivo ACD 202-05-2018, aprobado en Sesión 30-05-2018, en fecha 28 de Mayo del 2018, se instruye a la Gerencia General supervisar el efectivo cumplimiento de las recomendaciones pendientes de implementación, que se detallan en el Anexo Único del Informe AUD 013-2018, dentro de los plazos que establezca este Consejo Directivo</t>
  </si>
  <si>
    <t>AUD 014-2018</t>
  </si>
  <si>
    <t>INFORME SOBRE LOS RESULTADOS OBTENIDOS EN LA REVISIÓN DE LAS MODIFICACIONES PRESUPUESTARIAS REALIZADAS EN EL PERÍODO 2017</t>
  </si>
  <si>
    <t>De la revisión de modificaciones presupuestarias en la N° 25-2017 no se realiza la indicación expresa que no afecta el cumplimiento de metas e indicadores de POI, la N°043-2017 carece de la firma de la jefatura de administración financiera  y varios formularios de solicitud no cuentan con el acuse de recibido y todas ellas fueron llevadas a cabo con el proceso normal al efecto</t>
  </si>
  <si>
    <t>4,1 Disponer las acciones administrativas que correspondan, con el propósito de evitar que se vuelvan a presentar las deficiencias de control comentadas en los apartados  2,1,1, 2,1,2 y 2,1,3</t>
  </si>
  <si>
    <t xml:space="preserve">Presupuesto </t>
  </si>
  <si>
    <t>Con el oficio PRES-074-06-2018 de fecha 28 de junio se comunica al personal de la Unidad de Presupuesto, con el cual se reitera que es requisito en la revisión de la solicitud de modificación específica se verifique contra el documento POI e indicar en la solicitud "este movimiento no afecta el cumplimiento de metas y objetivos contemplados en el POI". El cumplimiento de lo dispuesto en el Reglamento para ajustes y variaciones del presupuesto ordinadio con las correspondientes autorizaciones mancomunadas (2 firmas). Utilización obligatoria de los sellos "Recibido para revisión", "Recibido de conformidad" y "Devuelto para Corrección".</t>
  </si>
  <si>
    <t>Con los oficios PRES-074-2018 y PRES-075-06-2018 se brinda cumplimiento a la recomendación, señalando en este último que con el oficio PRES 074-06-2018 se emiten e instruyen las medidas correctivas que corresponde a los funcionarios de la Unidad de Presupuesto</t>
  </si>
  <si>
    <t>AUD 016-2018</t>
  </si>
  <si>
    <t>El sistema LDCOM permite facturar productos que no tienen existencias en el inventario</t>
  </si>
  <si>
    <t>4.1 Gestionar con los representantes del sistema informático LDCOM, modificar el sistema de punto de ventas, propiamente el módulo de inventarios y facturación, de forma tal que el sistema únicamente pueda facturar artículos que se encuentren en existencia. Asimismo solicitar al área de Tecnologías de la Información Institucional, la colaboración sobre este proceso de modificación al sistema LDCOM.</t>
  </si>
  <si>
    <t>Con oficio SGGR-465-08-2018 dirigido al Lic. Luis Adolfo González solicitandóle tramitar el requerimiento ane LD Com para que se proceda con la corrección dentro del menor tiempo posible.
Con oficio SGGR-466-08-2018 del 24/08/2018 dirigido al Máster Melchor Marcos Hurtado se le indico las acciones a desarrollar para darle cumplimiento a esta recomendación.
Con oficio AEC N° 867-08-2018 del 30/08/2018 dirigido al Lic. Luis Adolfo González, se solicita instruir a representante de LD Com que solo se puedan facturar artículos en los cuales haya suficientes existencias.
Con oficio SGGR-466-08-2018 dirigido al Máster Melchor Marcos Hurtado, se solicita elaborar el " Rq"y que se remita  a TI .
Con oficio AEC N° 867-08-2018 dirigido a Luis Adolfo González Alguera se solicita 
Con oficio SGGR-520-09-2018 dirigido al Administrador de Empresas Comerciales Melchor Marcos, se le solicito informar acerca de lo realizado en atención al oficio SGGR-466-08-2018.
Con oficio SGGR-526-09-2018 dirigido al Lic. Luis Adolfo González, se soliicta inidcar las razones técnicas por las cuales se implementó el LD Com la opción defaturación con cero existendicas en las T.L., entre otras cosas
Con oficio AEC N° 942-09-2018 el Lic. Melchor Marcos informa que con oficio AECN° 867-08-2018 se solicitó a Luis Adolfo lo requerido en esta recomendación; posterior a esto se designó al Lic.ClAUDio Chinchilla como enlace entre AEC y Logical Data para atender lo solicitado.
El Lic. Chinchilla como parte de las acciones para cumplir con la recomendación  incluyó el RQ correspondiente.
Con oficio SGGR-540-09-2018 se responde lo solicitado en oficio SGGR-528-09-2018.
Mediante oficio SGGR-583-10-2018 dirigido al Lic. Melchor Marcos Hurtado, sele solicita informar acerca del estado de avance y cumplimiento en la atención a esta recomendación.
Con oficio SGGR-734-12-2018 dirigido al Lic. Luis Adolfo González, se le solicita informar acerca del avance en estas gestiones.
Con oficio SGGR-075-02-2019 dirigido al Lic. Melchor Marcos Hurtado se le solicita atender lo indicado por TI en oficio TI-167-10-2018.
Mediante correo electrónico del 05 de marzo 2019 se le remite nuevamente a Melchor Marcos oficio SGGR-075-02-2019.
En conversación telefónica sostenida con la Coordinadora de la Tienda ubicada en el Aeropuerto Daniel Oduber Quirós la señora Vera  Bonilla Ordoñez indica que el sistema esta funcionado correctamente, esta situación se solvento, debido a que ahora están conectados directamente con el servidor en Alajuela</t>
  </si>
  <si>
    <t xml:space="preserve"> SGGR-465-08-2018, SGGR-466-08-2018, AEC N° 867-08-2018,  SGGR-466-08-2018, AEC N° 867-08-2018 , SGGR-466-08-2018,  AEC N° 867-08-2018,   SGGR-520-09-2018, SGGR-526-09-2018,  AEC N° 942-09-2018,  AECN° 867-08-2018,  SGGR-540-09-2018 , SGGR-528-09-2018, SGGR-583-10-2018,  SGGR-734-12-201,8  SGGR-075-02-2019 , TI-167-10-2018., </t>
  </si>
  <si>
    <t>INFORME DE LA EVALUACIÓN DEL FUNCIONAMIENTO DE LAS TIENDAS LIBRES DE DERECHOS UBICADAS EN EL AEROPUERTO INTERNACIONAL DANIEL ODUBER QUIRÓS (AIDOQ)</t>
  </si>
  <si>
    <t>En las facturas se genera la duda si los cobros realizados son por servicios públicos o si se trata de alquiler de local, encontrándose un rubor cobrado por recuperación de costos al que no se encuentra obligado el IMAS</t>
  </si>
  <si>
    <t xml:space="preserve">4.2 Solicitar a la empresa concesionaria CORIPORT S.A., indicar en las facturas, el concepto de cobro según lo establecido en la cláusula 6.11.1 de la concesión de obra pública con servicio público de la nueva terminal de pasajeros y obras conexas del Aeropuesrto Internacional Daniel Oduber Quirós, con el fin de documentar apropiadamente los desembolsos efectuados por la Institución por ese concepto. </t>
  </si>
  <si>
    <t>Con oficio SGGR-422-08-2018 dirigido al MSc. Edgardo Herrera Ramírez se remite copia del oficio SGGR-421-08-2018 solicitando petitoria a Coriport.</t>
  </si>
  <si>
    <t>SGGR-422-08-2018, SGGR-421-08-2018</t>
  </si>
  <si>
    <t>Las conciliaciones de movimientos de tarjetas de crédito y débito generadas de los emisores Credomatic y Ban crédito , que operan en las tiendas libres se encuentran desactualizadas; esto por cuanto en la revisión efectuada el 2 de noviembre de 2017, se determinó que las conciliaciones se encontraban al mes de enero del 2017.</t>
  </si>
  <si>
    <t>4.3 Ordenar al jefe de la Unidad Administrativa de Empresas Comerciales, proceder a realizar la actualización de las conciliaciones de los movimientos de tarjetas de crédito y débito de las cuentas 3000011 Bancrédito y 3000010 Credomatic, con la finalidad de que se realicen oportunamente las conciliaciones de los movimientos de tarjetas de débito y crédito, así como la detección y corrección oportuna de posibles inconsistencias en el proceso de manejo y control del efectivo. Adicionalmente, supervisar la oportuna realización de esa labor.</t>
  </si>
  <si>
    <t xml:space="preserve">Se realizaron las conciliaciones de tarjetas CxC para todos los meses del 2018, sin embargo, se utilizó un método que se había realizado en AEC anteriormente, al realizar ese método inicial nos dimos cuenta que no coincidía con la información que nos suministraba SAP, por lo cual se volvió a realizar otro método diferente para todo el 2018.
AUDitoría Interna verificó los archivos y nos recomendaron cambiar el método, esto en vista a que no estaba muy claro y la información que suministraba el banco en su momento no era específica ni clara.
Por otro lado, se realizó un ajuste manual para todo el año 2018, realizado en diciembre, por lo que las cuentas quedaron ajustadas según la información del SAP con la información de los bancos.
Para el 2019 se va a realizar un método diferente que se está a la espera de la validación de este en UCA, se realizará a partir de enero 2019 hasta el último mes en curso. </t>
  </si>
  <si>
    <t>4.4 Ordenar al jefe de la Unidad Administrativ, suspender la práctica de recibir y cancelar, facturas a nombre de CORIPORT SA, por concepto de recuperación de costos o que no se encuentren apegadas a lo establecido en la concesión de opbra pública con Servicio Público Nueva Terminal de Pasajeros y obras conexas</t>
  </si>
  <si>
    <t>Se pidió a Coriport que cambiara el concepto de los cobros</t>
  </si>
  <si>
    <t xml:space="preserve">La revisión de las facturas de venta en las Tiendas Libres ubicadas en el AIDOQ permitió determinar que los vendedores pueden anular facturas de ventas, pero ésta es una función del Coordinador de Punto de Ventas </t>
  </si>
  <si>
    <t>4.5 Dispóner de las acciones que correspondan para que la actividad de anulación de facturas únicamente sea realizada por el personal designado para tal función. Asimismo, incorporar un procedimiento alternativo para cuando no haya personal autorizado para la anulación de facturas.</t>
  </si>
  <si>
    <t>Se cambiaron los permisos para el uso del sistema</t>
  </si>
  <si>
    <t>Con base en una reunión entre EC y TI llevada a cabo el día 25-6+-19, se modificaron los permisos para que los vendedores (salvo uno, que cubrirá al Jefe de Tienda en su ausencia) no puedan hacer estas gestiones.  Se informará a la AUDitoría a más tardar el 28-6-19
Correo enviado a los jefes de tienda, por los que ellos pueden anualar facturas.  Permisos otorgados en el sistema LDCOM</t>
  </si>
  <si>
    <t>En visita realizada en las tiendas libres del aeropuerto internacvional Daniel Oduber, se determinó que la puerta que instaló el IMAS, para cerrar la tienda número 2 (tienda de llegada), no se encuentra funcionando adecuadamente; ya que presenta un desperfecto en los roles, lo cual ocasiona problemas al abrirla y cerrarla.</t>
  </si>
  <si>
    <t>4.6 Gestional la reparación o reemplazo de la puerta del local comercial número 2 (tienda de llegada) que opera en IMAS, en el Aeropuerto Interenacional Daniel Oduber Quirós.</t>
  </si>
  <si>
    <t>Oficio AI-492-12-2018.  La puerta está instalada y operativa
Oficio AEC-311-03-2019</t>
  </si>
  <si>
    <t>Se determinó que la pesona designada como administradora de la tienda en liberia tiene un horario distinto al del personal de la tienda dejando en descubierto un período de tiempo sin encargado,</t>
  </si>
  <si>
    <t>4.7 Realizar las gestiones necesarias con el fin de determinar la conveniencia Institucional de asignar a la Administradora de las tiendas libres de Liberia, un horario laboral que se ajuste al proceso operacional que se desarrolla en las Tiendas Libres del Aeropuero Internacional Daniel Oduber Quirós, de conformidad con la disponibilidad de plazas asignadas como jefe de tienda para laborar en las tiendas libres Liberia</t>
  </si>
  <si>
    <t>Debido a que no se tiene la cantidad suficiente de jefes de tienda, no se logra cubrir el horario total de operación.  Se informó a la AUDitoría mediante oficio AEC N° 849-08-2018 Actualmente, el horario de la Jefe de Tienda de Liberia se ha ajustado para que coresponda de mejor forma al mejor requerimiento del negocio, en el entendido que el horario de jefe de tienda, la cantidad de jefes de tienda y el horario de operación de estas tiendas n oresulta confruente para poder garantizar una cobertura al 100%</t>
  </si>
  <si>
    <t>Oficio AI-492-12-2018
AEC-1260-12-18</t>
  </si>
  <si>
    <t>4.8 Establecer acciones tendientes a minimizar los riesgois inherentes a la falta de supervisión en las tiendas libres ubicadas en el AIDOQ, cuando no se cuente con personal para ejercer esa función, de acuerdo con los resultados incluidos en el apartado 2.2 de resultados.</t>
  </si>
  <si>
    <t>Se tienen reportes de ventas e inventarios de las tiendas
Se coordinó lo necesario con la Jefe de Tienda de Liberia.  Además, se ha solicitado un puesto adicional de Jefe de tienda para este aeropuerto</t>
  </si>
  <si>
    <t>mmarcos@imas.go.cr</t>
  </si>
  <si>
    <t>Correo enviado a la Jefe de Tienda en Liberia</t>
  </si>
  <si>
    <t>En la tienda de salida  laboran siete personas con fuinciones de vendedores y tres impulsadores de ventas, para atención, facturación y consultas de los clientes, contando con solamente una computadora estacionaria en la tienda</t>
  </si>
  <si>
    <t>4.9 Determinar la necesidad de dotar de equipo de cómputo adicional en las tiendas libres del AIDOQ de Liberia y realizar las gstiones correspondientes ante el Área de Tecnologías de información, para la adquisición e instalación de los equipos de cómputo requeridos en las Tiendas Libres ubicadas en AIDOQ.</t>
  </si>
  <si>
    <t>Se compraron los equipos necesarios
En el mes de junio y julio se enviarán nuevos equipos de cómputo a las tiendas en Liberia</t>
  </si>
  <si>
    <t>AEC-0171-2020</t>
  </si>
  <si>
    <t>En la revisión de ajustes de inventario de mercadería se determinó que las justificaicones no son correspondientes a la razonabilidad y validez de los ajustes y que no se indican las causaspara las diferencias en sobrante y faltantes de la toma física de inventario,</t>
  </si>
  <si>
    <t>4.10 Suspender la práctica de aprobar y realizar ajustes al inventario, que no cuenten con una justificación razonable y válida sobre las diferencias que serán ajustadas.</t>
  </si>
  <si>
    <t>Se estableció que todos los ajustes de inventario deben tener la explicación pertinente</t>
  </si>
  <si>
    <t>AEC-1242-12-2018</t>
  </si>
  <si>
    <t>AUD 018-2018</t>
  </si>
  <si>
    <t>INFORME DEL ESTUDIO SOBRE MÁRGENES DE UTILIDAD Y DETERMINACIÓN DE PRECIOS DE VENTA DE LAS MERCANCIAS DE LAS EMPRESAS COMERCIALES,</t>
  </si>
  <si>
    <t>El “procedimiento para revisión de los márgenes de ganancia por Categoría”, aprobado por la Gerencia General el 01 de setiembre del 2014, se encuentra desactualizado</t>
  </si>
  <si>
    <t>4.1 Gestionar la revisión, modificación y actualización del procedimiento para la revisión de los márgenes de ganancia por categoría, donde se consideren y definan los actores responsables de cada paso o procedimiento, así como establecer los criterios para determinar los márgenes de mínimos y máximos para cada categoría, considerando la aplicación discrecional de la Administración de Empresas Comerciales para mercancías que por su competitividad deban dársele un tratamiento diferente, situación que debe estar previamente autorizado por las autoridades respectivas.</t>
  </si>
  <si>
    <r>
      <t xml:space="preserve">Elaboración de un nuevo procedimiento para desc uentos, que incluye también los márgenes de utilidad según categoría. </t>
    </r>
    <r>
      <rPr>
        <sz val="12"/>
        <rFont val="Helvetica"/>
        <family val="2"/>
      </rPr>
      <t xml:space="preserve"> Se realizó el Procedimiento para introducir mercaderías, fijar precios de venta, determinar sus márgenes y aplicar descuentos.</t>
    </r>
    <r>
      <rPr>
        <sz val="12"/>
        <color indexed="8"/>
        <rFont val="Helvetica"/>
        <family val="2"/>
      </rPr>
      <t>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 el cual fue concedido con oficio IMAS-CD-AI-196-2021.  La recomendación se cumple con la aprobación del Manual con el oficio IMAS-GG-1926-2021 del 01 de setiembre de 2021 con el procedimiento #27 Introducción de mercaderías, fijar precios de venta, determinar sus márgenes y aplicar descuentos. Se indica que la intención es establecer un sistema de sencilla implementación, administración y control, este sistema está pensado en función de la jerarquía orgánica que tiene la empresa, estableciendo una escala de aprobación según los responsables. Se solicita el cumplimiento de la recomendación con el oficio IMAS-SGGR-AEC-450-2021.</t>
    </r>
  </si>
  <si>
    <t>IMAS-SGGR-AEC-217-2021, IMAS-CD-AI-196-2021,IMAS-SGGR-AEC-450-2021.  IMAS-GG-1926-2021</t>
  </si>
  <si>
    <t xml:space="preserve">Es uno de los procedimientos que se incluirá en el Manual de Procedimientos del AEC, que actualmente está en proceso de elaboración. Se realizó el Procedimiento para introducir mercaderías, fijar precios de venta, determinar sus márgenes y aplicar descuentos.Se envió el oficio IMAS-SGGR-AEC-884-2020 a Auditoría solicitando prórroga al 28-02-2021 fecha en que estará el Manual de Procedimientos de Empresas Comerciales y la Auditoría Interna concedió la prórroga con el oficio IMAS-CD-AI-492-2020. Se solicitó prórroga mediante Oficio IMAS-SGGR-AEC-217-2021 hasta el 30 de septiembre 2021, , el cual fue concedido con oficio IMAS-CD-AI-196-2021. Con el oficio IMAS-SGGR-AEC-450-2021 se solicita el cumplimiento de la recomendación a la auditoría, La recomendación se cumple con la aprobación del Manual con el oficio IMAS-GG-1926-2021 del 01 de setiembre de 2021 con el procedimiento #27 Introducción de mercaderías, fijar precios de venta, determinar sus márgenes y aplicar descuentos. Se indica que la intención es establecer un sistema de sencilla implementación, administración y control, este sistema está pensado en función de la jerarquía orgánica que tiene la empresa, estableciendo una escala de aprobación según los responsables. </t>
  </si>
  <si>
    <t>El “Plan promocional para productos de lenta rotación” establece una lista de operaciones para aplicar descuentos relacionados con el margen de utilidad de cada una de las Categorías, el porcentaje y el plazo en que se aplicará la promoción; sin embargo, los márgenes de utilidad que se aplican en las tiendas libres son variables según lo indicado</t>
  </si>
  <si>
    <t>4.2. Proceder a la revisión, modificación y actualización del Plan Promocional para Productos de lenta rotación, aprobado por la Gerencia General con el fin de que se tenga claridad en cada uno de los procedimientos ahí indicados; ese plan debe contemplar el margen mínimo de utilidad por Categoría para aplicar dichos descuentos, los pasos y autorizaciones cuando se deba aplicar descuentos bajo el costo de las mercancías, entre otros</t>
  </si>
  <si>
    <t>Con el oficio IMAS-SGGR-AEC-483-2019 se solicitó prórroga al 30 de agosto de 2019.  Con el oficio IMAS-SGGR-AEC-979-2019 se solicitó prórroga para febrero 2020 por las siguientes razones: 1.Aun está en periodo de revisión el borrador del procedimiento enviado a las Coordinadoras de Categoría. 2.Una vez concluida la revisión al mismo deben incluírsele las modificaciones pertinentes. 3.Debe enviarse a la Subgerencia de Gestión de Recursos para su debida aprobación, revisión y aprobación.4.De no tener observaciones se debe remitir a la Gerencia General, Planificación Institucional y Asesoría Jurídica y posterior publicación en el CIRE. En 2020 se da la oportunidad de elaborar un Manual General de Procedimientos para Empresas Comerciales, por lo que este procedimiento será parte de dicho Manual.Se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2021.Se solicitó prórroga mediante Oficio IMAS-SGGR-AEC-217-2021 hasta el 30 de septiembre 2021 , concedido con oficio IMAS-CD-AI-196-2021. 
on el oficio IMAS-SGGR-AEC-450-2021 se solicita el cumplimiento de la recomendación a la auditoría, La recomendación se cumple con la aprobación del Manual con el oficio IMAS-GG-1926-2021 del 01 de setiembre de 2021 con el procedimiento #27 Introducción de mercaderías, fijar precios de venta, determinar sus márgenes y aplicar descuentos, se aplicaría los mismos márgenes definidos por categoría y escala de aprobación según jerarquía.
Se solicita el cumplimiento de la recomendación con el oficio IMAS-SGGR-AEC-450-2021.</t>
  </si>
  <si>
    <t xml:space="preserve"> Oficio IMAS-SGGR-AEC-217-202,  IMAS-CD-AI-196-2021, IMAS-SGGR-AEC-450-2021.</t>
  </si>
  <si>
    <t>Mediante oficio IMAS-CD-AI-168-2019, se concede prórroga al 30 de agosto 2019. 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
Se solicitó prórroga mediante Oficio IMAS-SGGR-AEC-217-2021 hasta el 30 de septiembre 2021 , concedido con oficio IMAS-CD-AI-196-2021.                                Con el oficio IMAS-SGGR-AEC-450-2021 se solicita el cumplimiento de la recomendación a la auditoría, La recomendación se cumple con la aprobación del Manual con el oficio IMAS-GG-1926-2021 del 01 de setiembre de 2021 con el procedimiento #27 Introducción de mercaderías, fijar precios de venta, determinar sus márgenes y aplicar descuentos, se aplicaría los mismos márgenes definidos por categoría y escala de aprobación según jerarquía.</t>
  </si>
  <si>
    <t>INFORME DEL ESTUDIO SOBRE MÁRGENES DE UTILIDAD Y DETERMINACIÓN DE PRECIOS DE VENTA DE LAS MERCANCÍAS DE LAS EMPRESAS COMERCIALES</t>
  </si>
  <si>
    <t>Para los estudios de precios que se realizan en el mercado nacional, con el fin de comparar los precios de venta en las Tiendas Libres y en los establecimientos del mercado nacional, se determinó que no se consideran los impuestos que deben pagar las mercancías en el mercado nacional y al no incorporarse incide en los resultados y conclusiones de los informes que se emiten al respecto.</t>
  </si>
  <si>
    <t>4.3. Elaborar los procedimientos de la actividad de investigación de mercados y estudio de precios que permitan orientar a las personas responsables de dicha actividad, en el cual se establezca al menos el qué, cuándo, cómo y dónde debe hacerse las investigaciones, así como las simulaciones del precio de venta incluyendo los impuestos que deberían pagar las mercancías adquiridas por las Empresas Comerciales; además de establecer el tipo y estructura de informe que se debe emitir, con el fin de documentar, actualizar y divulgar internamente, los procedimientos de control que garanticen el cumplimiento del sistema de control interno institucional.</t>
  </si>
  <si>
    <t>Se han generado las instrucciones necesarias.  Lo que aún está pendiente es la publicación del procedimiento, que será parte del Manual de Procedimientos para AEC que está en proceso de elaboración. 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t>
  </si>
  <si>
    <t>AEC N° 1071-10-2018- IMAS-SGGR-298-2020</t>
  </si>
  <si>
    <t>La Gerencia General autorizó el “Plan de lenta rotación iniciando Semana Black Friday”; y el 10 de noviembre del 2016, el Plan Promocional de productos de lenta rotación, con una vigencia de noviembre del 2016 hasta abril del 2017; sin embargo, la Administración de las Empresas Comerciales, mantuvo el plan promocional de los artículos que no se habían vendido en el plazo originalmente aprobado hasta el 10 de julio del 2017, sin la respectiva autorización.</t>
  </si>
  <si>
    <t>4.4. Instruir a las personas responsables de aplicar los descuentos sobre las mercancías que se venden en las Tiendas Libres, para que se establezcan los controles pertinentes a los efectos de que la aplicación de los descuentos se efectúen de conformidad con las políticas y planes promocionales de descuentos aprobados y autorizados por la Gerencia General, principalmente cuando se trate de descuentos bajo el costo de dichas mercancías y del plazo de aplicación de los mismos, con el fin de disminuir el riesgo de realizar ventas sin autorización de la Gerencia General del IMAS y proteger el patrimonio institucional.</t>
  </si>
  <si>
    <t xml:space="preserve">Se han generado las instrucciones necesarias.  Lo que aún está pendiente es la publicación del procedimiento, que será parte del Manual de Procedimientos para AEC que está en proceso de elaboración. 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2021.Se solicitó prórroga mediante Oficio IMAS-SGGR-AEC-217-2021 hasta el 30 de septiembre 2021 , el cual fue concedido con oficio IMAS-CD-AI-196-2021. 
 La recomendación se cumple con la aprobación del Manual con el oficio IMAS-GG-1926-2021 del 01 de setiembre de 2021 se da por cumplida con el procedimiento #27 Procedimiento para introducir mercaderías, fijar precios de venta, determinar sus márgenes y aplicar descuentos. Con el oficio IMAS-SGGR-AEC-528-2021 se solicita el cumplimiento de la recomendación a la auditoría.
</t>
  </si>
  <si>
    <t>Melchor Marcos mmarcos@imas.go.cr</t>
  </si>
  <si>
    <t>IMAS-SGGR-AEC-217-2021, IMAS-CD-AI-196-2021, IMAS-SGGR-AEC-528-2021.</t>
  </si>
  <si>
    <t>Sin documento de prórroga. 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 Se solicitó prórroga mediante Oficio IMAS-SGGR-AEC-217-2021 hasta el 30 de septiembre 2021 , el cual fue concedido con oficio IMAS-CD-AI-196-2021. La recomendación se cumple con la aprobación del Manual con el oficio IMAS-GG-1926-2021 del 01 de setiembre de 2021 se da por cumplida con el procedimiento #27 Procedimiento para introducir mercaderías, fijar precios de venta, determinar sus márgenes y aplicar descuentos.  Con el oficio IMAS-SGGR-AEC-528-2021 se solicita el cumplimiento de la recomendación a la auditoría.</t>
  </si>
  <si>
    <t>El módulo de descuento en el sistema LDCOM, no permite a las personas Coordinadoras de Categoría extraer los reportes de las ventas con descuento que se realizaron en determinado mes</t>
  </si>
  <si>
    <t>4.5. Gestionar las acciones pertinentes para que se emitan los reportes de artículos con descuento en el sistema LDCOM, así como la posibilidad de dar capacitación a las personas usuarias de ese sistema, en lo relacionado con la emisión de reportes sobre los artículos vendidos con descuentos.</t>
  </si>
  <si>
    <t>El sistema LDCOM dispone de un reporte actualmente que incluye aquellos arículos que tienen descuento.  Se informó a la AUDitoría mediante oficio IMAS-SGGR-AEC-499-2019, sobre las acciones tendientes al cumplimiento de esta recomendación</t>
  </si>
  <si>
    <t>Correo de AI del 3-7-2019</t>
  </si>
  <si>
    <t>AÑO 2019</t>
  </si>
  <si>
    <t>AUD 001-2019</t>
  </si>
  <si>
    <t xml:space="preserve">Se determinó que la_x000D_
descripción de las causas que se indican en las boletas de traslado de los productos que son_x000D_
enviados para destrucción, no en todos los casos coinciden con el daño o deterioro físico que_x000D_
presentan los artículos. </t>
  </si>
  <si>
    <t>4.1 Ordenar a las personas funcionarias coordinadores de categorías, que previo a la autorización de los traslados de artículos a destrucción, realicen la verificación física de los productos, de forma tal que lo indicado en la descripción de la boleta de traslado, sea coincidente con el daño o deterioro que presentan los artículos enviados a destrucción., con el fin de corregir y atender, oportunamente, las situaciones detectadas en el presente informe.</t>
  </si>
  <si>
    <t>Oficio AEC-UMV-342-03-2019 y AEC-345-03-2019
Se giraron las instrucciones correspondientes</t>
  </si>
  <si>
    <t xml:space="preserve">Melchor Marcos H.mmarcos@imas.go.cr 2443-93-20  </t>
  </si>
  <si>
    <t>Oficio AEC-UMV-342-03-2019 y AEC-345-03-2019</t>
  </si>
  <si>
    <t>INFORME SOBRE LOS RESULTADOS OBTENIDOS EN LA DESTRUCCIÓN DE MERCANCÍAS EN LAS EMPRESAS COMERCIALES</t>
  </si>
  <si>
    <t>En la bodega en la que se custodia el inventario de mercaderías no apta para la venta (Inventario de_x000D_
Destrucción), se determinó que existen otras mercancías con un costo de USD 1.650.39, que no_x000D_
forman parte de ese inventario.</t>
  </si>
  <si>
    <t>4.2 Ordenar a la persona responsable de los artículos de reparación, correspondiente a la categoría
de lujo, proceder en coordinación con el encargado de la bodega de destrucción, a retirar los
artículos que se encuentran custodiados en esa bodega, una vez retirados, proceder a la reparación o
devolución al proveedor según corresponda, con el fin de corregir y atender, oportunamente, las
situaciones detectadas en el presente informe.</t>
  </si>
  <si>
    <t>Oficio AEC-UMV-198-02-2019
Se giraron las instrucciones correspondientes</t>
  </si>
  <si>
    <t>Oficio AEC-UMV-198-02-2019</t>
  </si>
  <si>
    <t>Con respecto al traslado de los artículos vencidos a la bodega de destrucción, se comprobó la existencia de artículos de consumo (café) que se encontraban vencidos desde agosto del 2015 y no habían sido enviados por la encargada de la tienda a la bodega de destrucción o devueltos al proveedor para su remplazo, según consta en las boletas de traslado número 1.757 y 305, realizadas
en las tiendas libres de Liberia, ubicadas en el AIDOQ.</t>
  </si>
  <si>
    <t xml:space="preserve">4.3 Ordenar al jefe de Tienda de las Tiendas Libres de Liberia, ubicada en el Aeropuerto Internacional Daniel Oduber Quiros, establecer los procedimientos necesarios para garantizar el control sobre las fechas de vencimiento de los artículos que se venden en esas tiendas, con el fin de
que una vez vencidos los artículos sean trasladados de forma oportuna a las instancias que correspondan. </t>
  </si>
  <si>
    <t>Oficio AEC-347-3-19
Se giraron las instrucciones correspondientes</t>
  </si>
  <si>
    <t>Oficio AEC-347-3-19</t>
  </si>
  <si>
    <t>Se giró la instrucción correspondiente</t>
  </si>
  <si>
    <t>En la revisión efectuada, al proceso de aplicación de las notas de crédito, por productos que se
destruyen y que el proveedor asume el costo, se determinó que el trámite operativo de este instrumento financiero consiste en que los coordinadores de categorías reciben las notas de crédito y la envían a la Unidad de Contabilidad y no a la Unidad Logística, la cual es la responsable de controlar y documentar los expedientes de pagos de los proveedores.</t>
  </si>
  <si>
    <t xml:space="preserve">4.4 Instruir a las personas que ostentan el puesto de coordinador de categoría, para que, una vez obtenida la nota de crédito emitida por el proveedor, la misma sea remitida a la Unidad de Logística e Importaciones, con el fin de que el citado documento se adjunte al expediente de pago del proveedor. </t>
  </si>
  <si>
    <t>Oficio AEC-348-3-2019
Se giraron las instrucciones correspondientes</t>
  </si>
  <si>
    <t>Oficio AEC-348-3-2019</t>
  </si>
  <si>
    <t>Con respecto al traslado de los artículos vencidos a la bodega de destrucción, se comprobó la
existencia de artículos de consumo (café) que se encontraban vencidos desde agosto del 2015 y no habían sido enviados por la encargada de la tienda a la bodega de destrucción o devueltos al
proveedor para su remplazo, según consta en las boletas de traslado número 1.757 y 305, realizadas
en las tiendas libres de Liberia, ubicadas en el AIDOQ.</t>
  </si>
  <si>
    <t xml:space="preserve">4.5 Girar instrucciones a la persona asignada como responsable de la bodega de destrucción, para que previo a recibir artículos que estén vencidos con una antigüedad superior a los seis meses; verifique que la boleta de traslado este autorizado por la persona que ocupe el puesto de Administrador General de las Empresas Comerciales </t>
  </si>
  <si>
    <t>Jefe de la Unidad de Logística e Importaciones</t>
  </si>
  <si>
    <t>Las boletas de traslados de los productos no aptos para la venta, se encuentran firmadas por el Administrador General de AEC.</t>
  </si>
  <si>
    <t>ClAUDio Chinchilla Castro, 2443-03-13</t>
  </si>
  <si>
    <t>Oficio AEC-ULI N°048-01-2019</t>
  </si>
  <si>
    <t>18 de enero del 2019</t>
  </si>
  <si>
    <t>En la revisión del proceso de destrucción de mercaderías de las Empresas Comerciales del IMAS,_x000D_
realizado el 09 de junio del 2018, se determinó que el área que está destinada para conservar y_x000D_
custodiar los artículos sujetos a destrucción no tiene iluminación artificial debido a que la_x000D_
instalación eléctrica presenta un desperfecto; lo cual no permite realizar una adecuada ejecución de_x000D_
las labores relacionadas con la custodia de la bodega.</t>
  </si>
  <si>
    <t xml:space="preserve">4.6 Realizar las gestiones pertinentes, de forma tal que se proceda a la reparación del cableado eléctrico e instalación de las luminarias en la bodega de destrucción, con el fin de que este local cuente con iluminación requerida. </t>
  </si>
  <si>
    <t>Se procedió a la reparación del cableado eléctrico e instalación de las luminarias en la bodega de destrucción.</t>
  </si>
  <si>
    <t>Oficio AEC-N°206-02-2019</t>
  </si>
  <si>
    <t>Con respecto al traslado de los artículos vencidos a la bodega de destrucción, se comprobó la existencia de artículos de consumo (café) que se encontraban vencidos desde agosto del 2015 y no habían sido enviados por la encargada de la tienda a la bodega de destrucción o devueltos al
proveedor para su remplazo, según consta en las boletas de traslado número 1.757 y 305, realizadas en las tiendas libres de Liberia, ubicadas en el AIDOQ.</t>
  </si>
  <si>
    <t xml:space="preserve">4.7 Girar instrucciones a las personas asignadas como Jefes de Tiendas, para que previo a enviar a destrucción aquellos artículos que estén vencidos con una antigüedad superior a los seis meses; la boleta de traslado sea autorizada por la persona que ocupe el puesto de Administrador General de las Empresas Comerciales </t>
  </si>
  <si>
    <t>Jefe de la Unidad de Mercadeo y Ventas</t>
  </si>
  <si>
    <t>Se dieron las instrucciones pertinentes a los jefes de tienda, en oficio AEC-UMV-151-02-2019.  Falta la confirmación por parte de la AUDitoría</t>
  </si>
  <si>
    <t>Flor de María Montoya, 2443-03-13</t>
  </si>
  <si>
    <t>Oficio AEC-UMV-151-02-2019</t>
  </si>
  <si>
    <t xml:space="preserve"> Falta la confirmación por parte de la AUDitoría</t>
  </si>
  <si>
    <t>AUD 04-2019</t>
  </si>
  <si>
    <t>Denuncia ante la AUDitoría Interna sobre posibles irregularidades en el nombramiento de la persona funcionaria para ocupar el cargo de Jefe del Área Regional de Desarrollo Social de Heredia, plaza promovida mediante el Concurso Interno N° 10-2017</t>
  </si>
  <si>
    <t>4.1 Comunicar a la persona denunciante los resultados obtenidos en la investigación de los
aspectos denunciados ante esta AUDitoría Interna</t>
  </si>
  <si>
    <t>Se comunicó a la persona denunciante con el oficio AI-086-02-2019.</t>
  </si>
  <si>
    <t>INFORME SOBRE LOS RESULTADOS OBTENIDOS EN LA ATENCIÓN DE UNA DENUNCIA SOBRE PRESUNTAS IRREGULARES CON EL NOMBRAMIENTO DE LA PERSONA FUNCIONARIA PARA OCUPAR EL CARGO DE JEFE DEL ÁREA REGIONAL DE DESARROLLO SOCIAL DE HEREDIA (CONCURSO INTERNO N° 10-2017)</t>
  </si>
  <si>
    <t>Consta mediante documento que se admitió a la persona seleccionada y hoy nombrada en el puesto sometido a Concurso Interno N° 10- 2017 sin que se contenga en el expediente personal de esa funcionaria, la documentación que detalle el contenido de los cursos y así demuestre el cumplimiento de los requisitos señalados</t>
  </si>
  <si>
    <t xml:space="preserve">4.2 Implementar las medidas necesarias para que se establezca en forma clara, especifica, en
el cargo de Jefe Área Regional – ubicación Áreas Regionales de Desarrollo Social
(ARDS), el tipo, la modalidad y la cantidad de horas efectivas de la capacitación recibida
en administración, administración de empresas o administración de negocios para las
personas que son Licenciadas en Trabajo Social, Trabajo Social con énfasis en Gerencia
Social, Desarrollo Social, Planificación Social, Psicología y Sociologías. </t>
  </si>
  <si>
    <r>
      <t xml:space="preserve">Desarrollo Humano realizó la modificación al perfil de cargo de Jefe Área Regional, en cuanto al apartado de </t>
    </r>
    <r>
      <rPr>
        <i/>
        <sz val="12"/>
        <color theme="1"/>
        <rFont val="Helvetica"/>
        <family val="2"/>
      </rPr>
      <t>Requisitos</t>
    </r>
    <r>
      <rPr>
        <sz val="12"/>
        <color theme="1"/>
        <rFont val="Helvetica"/>
        <family val="2"/>
      </rPr>
      <t xml:space="preserve"> de conformidad con lo solicitado.  Dicha modificación fue comunicada mediante publicación (vía correo electrónico) del Manual Descriptivo de Cargos y Clases Institucional vigente por parte del CIRE (Planificación) el 11 de diciembre del 2019</t>
    </r>
  </si>
  <si>
    <t>María de los Ángeles Lépiz Guzmán, mlepiz@imas.go.cr</t>
  </si>
  <si>
    <t>IMAS-GG-DH-4222-2019</t>
  </si>
  <si>
    <t>Setiembre 2019</t>
  </si>
  <si>
    <t>4.3 Elaborar e implementar los controles necesarios para que las personas Profesionales del Área de Desarrollo Humano, que están en los procesos de Selección y Reclutamiento, de personal dejen evidencia de la comprobación realizada sobre los requisitos presentados por los participantes de los concursos para ocupar el cargo de Jefe Área Regional 
ubicación Áreas Regionales de Desarrollo Social (ARDS), dichos controles que al menos deberá incluir lo siguiente: Fecha, nombre de la persona que realizó la gestión, método de recolectar la información, nombre del documento que se está consultando, nombre de la persona que suministró la información, archivo y custodia de los documentos, entre otros.</t>
  </si>
  <si>
    <t>El proceso de Desarrollo del Capital Humano está implementando en Reclutamiento y Selección los controles necesarios para cumplir con la recomendación antes citada.</t>
  </si>
  <si>
    <t>AUD 05-2019</t>
  </si>
  <si>
    <t>En revisión efectuada de la normativa vinculada al proceso relacionado con el cálculo y registro de las previsiones por desvalorización y pérdida de mercancías en el Área de Empresas Comerciales y publicada en la INTRANET institucional, se determinó que no existe una política contable, por medio de la cual se defina la metodología utilizada para realizar el cálculo de la estimación para la previsión
por desvalorización y pérdidas de las mercancías.</t>
  </si>
  <si>
    <r>
      <rPr>
        <b/>
        <sz val="11"/>
        <color theme="1"/>
        <rFont val="Helvetica"/>
        <family val="2"/>
      </rPr>
      <t>4.1</t>
    </r>
    <r>
      <rPr>
        <sz val="11"/>
        <color theme="1"/>
        <rFont val="Helvetica"/>
        <family val="2"/>
      </rPr>
      <t xml:space="preserve"> Emprender las medidas administrativas correspondientes para establecer una metodología para definir los procedimientos y obtener el monto del inventario que se estimará para la previsión por desvalorización y pérdida de mercancías. </t>
    </r>
  </si>
  <si>
    <t>Con oficio SGGR-141-03-2019 dirigido al Lic. Melchor Marcos Hurtado se le solicita remitir al término máximo de 30 días naturales el procedimiento o metodología correspondiente.
Con oficio IMAS-CD-AI-244-2019 se concede prórroga solicitada mediante oficio IMAS-SGGR-316-2019, al 31 octubre 2019.
Con oficio IMAS-SGGR-558-2019 (05/11/2019) se le remitió a la Gerencia General para revisión.
Con oficio IMAS-GG-2883-2019 del 09-12-2019 la GG, remite oficio IMAS-PE-PI-0404-2019, con observaciones por parte del Área de Planificación Institucional.
Con oficio IMAS-SGGR-643-2019, dirigdio a Melchor Marcos, se le traslada el oficio IMAS-GG-2883-2019 para su atención.
Con oficio IMAS-SGG-005-2020 dirigido al señor Edgardo Herrera solicita prórroga al 30 de abril 2020.
Con oficio IMAS-SGGR-174-2020 se solicita prórroga al 30 de junio 2020, la cual fue concedida mediante oficio IMAS-CD-AI-138-2020
Se aprobó e hizo del conocimiento de la comunidad institucional mediante correo electrónico emitido por el CIRE el procedimiento para calcular la estimación de pérdida de artículos incluidos en Inventario, declarados perdidos, deteriorados o en obsolescencial con fecha 09 de julio de 2020</t>
  </si>
  <si>
    <t>Oficios:
SGGR-141-03-2019, IMAS-CD-AI-244-2019,IMAS-SGGR-316-2019,  IMAS-SGGR-558-2019,  IMAS-GG-2883-2019, MAS-PE-PI-0404-2019, IMAS-SGGR-643-2019, IMAS-GG-2883-2019,  IMAS-SGG-005-2020
Con oficio IMAS-SGGR-174-2020, IMAS-CD-AI-138-2020
Punlicaciaón en el CIRE con fecha 09 de julio de 2020, el "Procedimiento para calcular la estimación de pérdida de artículos incluidos en Inventario, declarados perdidos, deteriorados o en obsolescencia"</t>
  </si>
  <si>
    <t>SGGR-174-2020 se solicita prórroga al 30 de junio 2020, la cual fue concedida mediante oficio IMAS-CD-AI-138-2020
IMAS-CD-AI-209-2020 con cede prorroga al 31 de julio de 2020</t>
  </si>
  <si>
    <t>INFORME DE LOS RESULTADOS OBTENIDOS EN EL ESTUDIO DE LA CUENTA CONTABLE 1149902010 DENOMINADA "ESTIMACIÓN POR DESVALORIZACIÓN Y PÉRDIDAS DE MERCANCÍAS"</t>
  </si>
  <si>
    <t>En la revisión efectuada de los registros contables de la cuenta N°1149902010, denominada “Previsiones por desvalorización y pérdidas de productos” por obsolescencias y deterioro, en las Empresas Comerciales del IMAS, se determinó que no se estaban realizando al momento de la revisión de la AUDitoría, los registros contables por ese concepto.</t>
  </si>
  <si>
    <r>
      <rPr>
        <b/>
        <sz val="11"/>
        <color theme="1"/>
        <rFont val="Helvetica"/>
        <family val="2"/>
      </rPr>
      <t>4.2</t>
    </r>
    <r>
      <rPr>
        <sz val="11"/>
        <color theme="1"/>
        <rFont val="Helvetica"/>
        <family val="2"/>
      </rPr>
      <t xml:space="preserve"> Someter a aprobación del Subgerente de Gestión de Recursos el porcentaje de inventario que se registrará como previsión.</t>
    </r>
  </si>
  <si>
    <t>Administrador General de Tiendas Libres</t>
  </si>
  <si>
    <t>Oficio SGGR-558-2019 y oficio   SGGR-643-2019
  Actualmente, se está en proceso de atender las observaciones de Planificación                                        Ya está aprobado el procedimiento para calcular la estimación de perdida de artículos incluidos en inventario, declarados perdidos, deteriorados o en obsolescencia mediante el oficio IMAS-GG-4556-2020 con fecha 03 de julio del 2020.</t>
  </si>
  <si>
    <t>Oficio SGGR-558-2019 y oficio   SGGR-643-2019</t>
  </si>
  <si>
    <r>
      <t xml:space="preserve">Con oficio IMAS-SGGR-174-2020 se solicita prórroga al 30 de junio 2020, la cual fue concedida mediante oficio IMAS-CD-AI-138-2020. </t>
    </r>
    <r>
      <rPr>
        <b/>
        <sz val="11"/>
        <color rgb="FF000000"/>
        <rFont val="Helvetica"/>
        <family val="2"/>
      </rPr>
      <t>Ya está aprobado el procedimiento para calcular la estimación de perdida de artículos incluidos en inventario, declarados perdidos, deteriorados o en obsolescencia mediante el oficio IMAS-GG-4556-2020 con fecha 03 de julio del 2020.</t>
    </r>
  </si>
  <si>
    <t>En la revisión efectuada de los registros contables de la cuenta N°1149902010, denominada “Previsiones por desvalorización y pérdidas de productos” por obsolescencias y deterioro, en las
Empresas Comerciales del IMAS, se determinó que no se estaban realizando al momento de la revisión de la AUDitoría, los registros contables por ese concepto.</t>
  </si>
  <si>
    <t xml:space="preserve">4.3 Ordenar al jefe de la Unidad de Coordinación Administrativa, realizar los registros contables referente a las Previsiones por desvalorización y pérdida de inventarios de forma mensual, según lo establecido en las Normas Internacionales de Contabilidad para el Sector Público NICSP. </t>
  </si>
  <si>
    <t>Oficio AEC-765-2019
Se giró la instrucción correspondiente</t>
  </si>
  <si>
    <t>Oficio AEC-765-2019</t>
  </si>
  <si>
    <t>, al proceso de los
ajustes al inventario por faltantes de mercaderías en las tiendas libres del Aeropuerto Internacional Juan Santamaria, se detectó que estas pérdidas de inventario se contabilizan en el sistema informático SAP R/3, en una cuenta de activo, denominada ajustes al inventario, aún y cuando estos artículos no existen físicamente y representan una pérdida para la Institución.</t>
  </si>
  <si>
    <t xml:space="preserve">4.4 Solicitar al Jefe de Mercadeo y Ventas, confeccionar un formulario estándar para la toma física de los inventarios en las tiendas libres, que contenga la información necesaria y de utilidad para los diferentes usuarios, en términos de pertinencia y presentación adecuada, el cual debe divulgarse e implementarse en un plazo prudencial </t>
  </si>
  <si>
    <t>Oficio AEC-426-4-19
Se envió a la SGGR, la propuesta de procediiento de toma física, que incluye el formulario correspondiente</t>
  </si>
  <si>
    <t>Oficio AEC-426-4-19</t>
  </si>
  <si>
    <t>Al proceso de los ajustes al inventario por faltantes de mercaderías en las tiendas libres del Aeropuerto Internacional Juan Santamaria, se detectó que estas pérdidas de inventario se contabilizan en el sistema informático SAP R/3, en una cuenta de activo, denominada ajustes al inventario, aún y cuando estos artículos no existen físicamente y representan una pérdida para la Institución.</t>
  </si>
  <si>
    <t>4.5 Ordenar al jefe de la Unidad de Coordinación Administrativa, realizar las gestiones y
coordinación correspondientes, con el fin de que los ajustes por pérdidas en los inventarios se
registren y reconozcan como una provisión en el momento en que se origine.</t>
  </si>
  <si>
    <t>Oficio AEC-1372-2019
Se giró la instrucción correspondiente</t>
  </si>
  <si>
    <t>Oficio AEC-1372-2019</t>
  </si>
  <si>
    <t>En revisión física del inventario de artículos para reparación de las Empresas Comerciales, se determinó que las existencias no coinciden con lo que registra el sistema informático LDCOM.</t>
  </si>
  <si>
    <t xml:space="preserve">4.6 Realizar el inventario físico total de las existencias de las mercaderías en la bodega de
reparaciones, con el fin de corroborar la exactitud del inventario y determinar el origen de las
diferencias detectadas por esta AUDitoría. Así como adoptar las medidas necesarias que permitan
depurar la información. </t>
  </si>
  <si>
    <t>Jefe de Mercadeo y ventas</t>
  </si>
  <si>
    <t>Esta tarea fue cumplida e informada en su momento a la AUDitoría Interna.  Se realizó el inventario.  De hecho, el inventario actual de la bodega está cuadrado y controlado</t>
  </si>
  <si>
    <t>Oficio AEC-UMV-198-02-2019,  AEC-UMV-305-03-2019, AEC-UMV-306-03-2019, IMAS-SGGR-AEC-733-2019, IMAS-SGGR-AEC-1021-2019</t>
  </si>
  <si>
    <t xml:space="preserve">4.7 Realizar la entrega formal del inventario de mercancías para reparación de los artículos de lujo a
la persona asignada como coordinadora de esa categoría, con el fin de que sea esa funcionaria la
que lleve el control de las existencias físicas de ese inventario. </t>
  </si>
  <si>
    <t>Oficio AEC-UMV-198-02-2019, AEC-UMV N° 350-03-2019 y AEC-UMV N° 352-03-2019</t>
  </si>
  <si>
    <t>AUD 006-2019</t>
  </si>
  <si>
    <t>Se determinó que, a la fecha de inicio del estudio, no se contaba con la resolución administrativa mediante la cual se comunicara a la población institucional la lista de bienes y servicios que, previo a su adquisición requieren de autorizaciones técnicas de las Unidades especializadas del Instituto.</t>
  </si>
  <si>
    <r>
      <rPr>
        <b/>
        <sz val="11"/>
        <color theme="1"/>
        <rFont val="Helvetica"/>
        <family val="2"/>
      </rPr>
      <t>4.1</t>
    </r>
    <r>
      <rPr>
        <sz val="11"/>
        <color theme="1"/>
        <rFont val="Helvetica"/>
        <family val="2"/>
      </rPr>
      <t xml:space="preserve"> Emitir y comunicar a la comunidad institucional anualmente, mediante resolución administrativa la
lista de bienes y servicios que, previo a su adquisición requieren de autorizaciones técnicas de las unidades
especializadas.</t>
    </r>
  </si>
  <si>
    <t xml:space="preserve">Oficio SGSA-0285-05-2019. Se solicitó criterio  a las Áreas Técnicas </t>
  </si>
  <si>
    <t>Luz María Chacón León, lchacon@imas.go.cr</t>
  </si>
  <si>
    <t>DIRECTRIZ-GG-1357-2019. Se hizo la comunicación oficial</t>
  </si>
  <si>
    <t>oficio SGSA 305/05/2019. solicitó ampliación plazo</t>
  </si>
  <si>
    <t>INFORME DE LOS RESULTADOS OBTENIDOS EN EL ESTUDIO DEL FUNCIONAMIENTO DEL FONDO FIJO DE LAS EMPRESAS COMERCIALES</t>
  </si>
  <si>
    <t>El Manual de Procedimientos para la Administración y Uso de los Fondos Fijos Institucionales, no establece
detallada, clara y precisa, las acciones que deben realizar las personas trabajadoras de las Empresas
Comerciales, en especial las que debido a su localización geográfica laboral se encuentran lejos de la
Unidad de Coordinación Administrativa, cita en Alajuela, que demandan la atención de necesidades por
concepto de reconocimiento de viáticos y transporte; así como para la adquisición de bienes y servicios con
cargo al Fondo Fijo.</t>
  </si>
  <si>
    <t>4.2 Ordenar a la Jefatura del Área de Administración Financiera, coordinar con el Administrador General
de las Empresas Comerciales, la modificación al Manual de Procedimientos para la Administración y Uso
de los Fondos Fijos Institucionales, específicamente en lo concerniente al punto 8 “Actividades para las
Unidades Solicitantes”, incisos a y c, relacionados con la solicitud de adelantos para gastos de viaje y
transportes y la solicitud de adelanto para adquisición de bienes y servicios y su correspondientes
liquidaciones, de forma que se detalle, clara y precisamente las acciones que deben realizar las personas
trabajadoras y funcionarias que laboran lejos de las Unidades en las cuales se tramitan los Adelantos de
Efectivo para Gastos por Caja Chica.</t>
  </si>
  <si>
    <t xml:space="preserve">Oficio SGSA-0205-04-2019.solicita a las Áreas responsables moficar Manual </t>
  </si>
  <si>
    <t>IMAS-SGSA-AAF-271-2019- IMAS-SGSA-AAF-004-2020</t>
  </si>
  <si>
    <t xml:space="preserve">Con oficio IMAS-SGSA-0049-2020, se solicitó prórroga al 31 de marzo. Con oficio IMAS-CD-AI-020-2020 se concede la prórroga. </t>
  </si>
  <si>
    <t xml:space="preserve">con oficio IMAS-SGSA-AAF-065-2020 se remitió el Plan ara su aprobación y autorización. Con oficio GG  0868-2020, se aprobó la propuesta. Con oficio IMAS-SGSA-AAF-271-2019, se remite propuesta. Con oficio IMAS-SGSA-AAF-004-2020, se remite Manual a la Gerencia General para su aprobación. Se cumplió con lo solicitado en el AUD 006-2019,  se podrá dar por cumplida hasta que la Gerencia General lo apruebe. </t>
  </si>
  <si>
    <t xml:space="preserve">Se determinó que el Manual plan de contingencia para el manejo del fondo fijo y para emisión de cheques
cuando no hay Sistema SAP/R3, se encuentra desactualizado desde hace aproximadamente 6 años, a pesar
del cambio de metodología dispuesto por la Gerencia General mediante la Directriz GG-1547-07-2012, relativa a la variación del mecanismo para el giro del efectivo mediante transferencia electrónica de fondos
por concepto de “Adelantos de Efectivo para Gastos por Caja Chica”. </t>
  </si>
  <si>
    <t>4.3 Instruir a la Jefatura del Área de Administración Financiera a los efectos de que se actualice el Manual
Plan de Contingencia para el Manejo del Fondo Fijo y para la Emisión de Cheques, cuando no hay Sistema
SAP/R3 P-EAAF-03”, mediante la adición de los pasos y condiciones que deben seguirse para realizar el
proceso de pagos vía transferencia electrónica de fondos; dicha actualización deberá ser debidamente
formalizada y divulgada.</t>
  </si>
  <si>
    <t xml:space="preserve">Oficio SGSA-0205-04-2019.solicita a las Áreas responsables modificar Manual </t>
  </si>
  <si>
    <t xml:space="preserve">Luz María Chacón León, lchacon@imas.go.cr </t>
  </si>
  <si>
    <t xml:space="preserve"> IMAS-SGSA-AAF-257-2019- IMAS-SGSA-AAF-002-2020.</t>
  </si>
  <si>
    <t xml:space="preserve">Se solicitó prórroga al 31 de marzo con ofico IMAS-SGSA-0049-2020. Con oficio IMAS-CD-AI-020-2020 se concedió la prórroga  </t>
  </si>
  <si>
    <t xml:space="preserve">Con oficio GG 0774-2020 se aprobó la actualización del Manual.Oficio IMAS-SGSA-AAF-257-2019, se solicito modificar el Manual y se incluyó un Plan de Contigencia para el Manejo del Fondo Fijo. Con oficio IMAS-SGSA-AAF-002-2020,  se presentó a la Gerencia General  el Manual para aprobación.  Se cumplió con lo solicitado en el AUD 006-2019,  se podrá dar por cumplida hasta que la Gerencia General lo apruebe. </t>
  </si>
  <si>
    <t>De la revisión y análisis de 29 Adelantos de efectivo para gastos por caja Chica, se determinó que 15 corresponden a gastos por servicios de taxi con cargo al Fondo Fijo, efectuados por personas trabajadoras, cuyo cargo es de vendedor en las Tiendas Libres (Alajuela y Liberia), con el propósito de trasladarse en horario nocturno a la unidad de trabajo y/o a su domicilio posterior a la jornada laboral, para cumplir funciones propias de su cargo, los cuales no es obligatorio ser reconocidas</t>
  </si>
  <si>
    <t xml:space="preserve">4.4 Solicitar, con el aval de la Gerencia General criterio a la Contraloría General de la República, en el
cual se analice la procedencia del reconocimiento de gastos por servicio remunerado de personas modalidad
taxi, para desplazarse del centro de trabajo a sus domicilios y viceversa a las personas trabajadoras con 
cargo de vendedores que laboran en las Tiendas Libres de Derechos en jornada laboral que comprenda
horarios nocturnos, antes de su ingreso y posterior a su labor, fines de semana y/o días feriados; no
disponiéndose de servicio público de autobuses, cuando deban atender a las personas viajeras, potenciales
compradoras de productos, explicando ampliamente las particularidades de la actividad comercial que se
ejecuta, el tipo de relación laboral que se mantiene con el referido personal y el objetivo primario que
persigue el Programa de Empresas Comerciales. Una vez analizado el mismo comunicar y remitir a esta
AUDitoría Interna el respectivo criterio jurídico, y las acciones tomadas por esa Subgerencia según
corresponda. </t>
  </si>
  <si>
    <t>Con oficio IMAS-SGGR-260-2019 dirigido al MSc. Edgardo Herrera se le explican ampliamente  las acciones realizadas para atender la recomendación. 
Con oficio IMAS-SGGR-AEC-UMV-709-2019 dirigido al Lic. Daniel Morales, la Licda  Flor Montoya  indica las acciones realizadas por su parte para atender la recomendación, esto en respuesta a correo enviado por el señor Morales Guzmán.
Con oficio IMAS-CD-AI-249-2019 la AUDitoría Interna solicita la documentación,mediante la cual se evidencie el cumplimiento de lo solicitado.
Con oficio IMAS-SGGR-349-2019 la SGGR le responde a la AUDitoría Interna y se le adjuntan los oficios mediante los cuales se giraron las instrucciones.</t>
  </si>
  <si>
    <t xml:space="preserve">Geovanni Cambronero Herrera </t>
  </si>
  <si>
    <t xml:space="preserve"> IMAS-SGGR-260-2019,  IMAS-SGGR-AEC-UMV-709-2019, IMAS-CD-AI-249-2019, IMAS-SGGR-349-2019</t>
  </si>
  <si>
    <t>Se determinó que el anticipo de 6 adelantos no se registró oportunamente en el Sistema SAP/ERP, los mismos se registraron con posterioridad al inicio de la gira, o en su defecto algunos de los servicios de transporte reconocidos ya habían sido recibidos</t>
  </si>
  <si>
    <t>4.5 Girar instrucciones a la Jefatura de la Unidad de Coordinación Administrativa, para que el trámite de
los Adelantos de Efectivo para Gastos por Caja Chica y el registro del anticipo en el Sistema SAP/ERP, se
efectúe con la debida antelación, previo a la realización efectiva del gasto, tanto para el reconocimiento de
gastos de viaje y/o gastos de transporte, como para la adquisición de bienes y servicios.</t>
  </si>
  <si>
    <t>Oficio AEC-275-3-2019
Se giró la instrucción pertinente</t>
  </si>
  <si>
    <t>Oficio AEC-275-3-2019</t>
  </si>
  <si>
    <t xml:space="preserve">Considerando la actividad comercial del Área de Empresas Comerciales y la relación contractual establecida con las personas trabajadoras que ocupan cargo de vendedor, las cuales disfrutarán de un día libre después de 6 días de trabajo continúo, le corresponde a las jefaturas en el uso de sus competencias, mantener el debido control de los recursos otorgados por concepto de gastos de viaje y transporte y la aprobación de las liquidaciones de los adelantos, actividades que si no se realizan adecuadamente, podría materializar el riesgo de reconocimiento de gastos no procedentes y el debilitamiento del control interno. </t>
  </si>
  <si>
    <t xml:space="preserve">4.6 Disponer las acciones administrativas para que las jefaturas que aprueben las liquidaciones por concepto
de gastos viáticos y transporte del personal de ventas, verifiquen por los medios que estimen convenientes
que los mismos no comprendan el cobro de días libres. </t>
  </si>
  <si>
    <t>Oficio AEC-780-2019 oficio AEC-274-3-2019 AEC-273-3-2019  AEC-618-05-2019
Se giraron las instrucciones correspondientes</t>
  </si>
  <si>
    <t>Oficio AEC-780-2019 oficio AEC-274-3-2019 AEC-273-3-2019  AEC-618-05-2019</t>
  </si>
  <si>
    <t>Se determinó el reconocimiento de servicios de taxi a nombre de la señorita Ana Lucía Vargas Delgado,
vendedora de las Tiendas Libres, los cuales corresponden a los días 09 de abril, 12 de mayo y 09 de junio del 2018, por un monto de 6 mil colones por servicio; sin embargo, mediante correos electrónicos del 07
de marzo y 30 de abril de 2018, la Licda. Flor de M. Montoya Mora, Administradora General de las
Empresas Comerciales, en ese momento, comunicó al Área de Desarrollo Humano que la señorita Vargas
Delgado, en esas fechas disfrutaría de sus días libres.</t>
  </si>
  <si>
    <t>4.7 Recordar a las personas trabajadoras de las Tiendas Libres, que las liquidaciones de gastos de viáticos
y de transporte con cargo al Fondo Fijo, tienen carácter de declaración jurada y no es procedente realizar
cobros por servicios que no ha utilizado la persona solicitante del adelanto.</t>
  </si>
  <si>
    <t>Oficio AEC-UMV-595-5-2019
Se giró la orden correspondiente</t>
  </si>
  <si>
    <t>Oficio AEC-UMV-595-5-2019</t>
  </si>
  <si>
    <t>4.8 Gestionar el reintegro a las arcas de la Institución por parte de la señorita Ana Lucía Vargas Delgado,
de la suma de ¢18.000.00 (Dieciocho mil colones netos), por concepto de gastos de transporte los días 09
de abril, 12 de mayo y 09 de junio de 2018, cobrados improcedentemente ya que en esos días la persona
trabajadora se encontraba disfrutando de sus días libres. Asimismo, disponer las acciones administrativas
correspondientes con el propósito de controlar de manera efectiva la no autorización de gastos de viaje y
de transporte a personas trabajadoras en días que no se encuentren laborando, a efecto de evitar en el futuro
la posibilidad de verse sometida al eventual establecimiento de responsabilidades.</t>
  </si>
  <si>
    <t>Esta tarea fue cumplida e informada en su momento a la AUDitoría Interna, mediante el oficio AEC-650-6-2019.  Al ser un tema puntual, no requierió mayor seguimiento posterior</t>
  </si>
  <si>
    <t>Mauricio Enrique Pana Solano, mpana@imas.go.cr</t>
  </si>
  <si>
    <t>Oficio AEC-650-6-2019</t>
  </si>
  <si>
    <t>Esta tarea fue cumplida e informada en su momento a la AUDitoría Interna</t>
  </si>
  <si>
    <t>AUD 007-2019</t>
  </si>
  <si>
    <t>4.1 Elaborar y/o incorporar, en coordinación con el Área de Planificación, en la normativa vinculada al procedimiento establecido para la distribución y asignación de metas y recursos de inversión social entre las Áreas Regionales de Desarrollo Social, al menos, los siguientes aspectos:</t>
  </si>
  <si>
    <t xml:space="preserve">Mediante oficio SGDS 0450-03-2019 se solicitó a las Coordinadoras de ABF, DS y DSPC, realizar las acciones necesarias para la implementación de los incisos a y b; y se solicitó al Lic. Diego Salazar Sánchez, asistente SGDS encargado del tema presupuestario, accionar en cumplimiento de los incisos c, d y e de la recomendación 4.1, así como de la recomendación 4.2. Para ello, se le solicitó al Lic. Salazar Sánchez coordinar lo correspondiente con Planificación Institucional (recomendación 4.1), y realizar al menos una sesión con las personas Coordinadoras de UIPER, a fin de capacitarlas en el manejo de las herramientas o instrumentos estandarizados que se valore usar para la distribución de recursos y metas (recomendación 4.2).//Se recibe el oficio ABF-0089-04-2019/ADSE-0118-04-2019/DSP-0240-04-2019 del 4 de abril de 2019, pero después de revisarlo con Diego y en virtud de no incluir el concepto, se pide, mediante oficio IMAS-SGDS-0906-2019 que se amplíe y que se revisen los criterios para lo que se otorga un plazo de diez días hábiles. </t>
  </si>
  <si>
    <t>Marlene Oviedo Alfaro, moviedo@imas.go.cr</t>
  </si>
  <si>
    <t xml:space="preserve"> IMAS-GG-0081-2021</t>
  </si>
  <si>
    <t>Oficio AI 089-02-2019 del 28 de febrero del 2019</t>
  </si>
  <si>
    <t>01 de marzo de 2019</t>
  </si>
  <si>
    <t>30 Agosto 19 plazo original. Ampliado al 30 de noviembre mediante oficio IMAs-CD-AI-307-2019 // IMAS-CD-AI-476-2019 amplia al 31 de marzo de 2020. En atencion a oficio IMAS-SGDS-0234-2020, mediante oficio IMAS-CD-AI-074-2020 se otorga prorroga al 31 de julio de 2020 // En oficio IMAS-CD-AI-238-2020 se aprueba prórroga al 31 enero 2021</t>
  </si>
  <si>
    <t>INFORME SOBRE LA DISTRIBUCIÓN DE RECURSOS Y METAS DE INVERSIÓN SOCIAL DEL AÑO 2018</t>
  </si>
  <si>
    <t>Los porcentajes asignados a cada Área Regional para la distribución priorizada de los recursos del año 2018, se establecieron de acuerdo al documento denominado “Propuesta de Distribución de Recursos y Metas de Inversión Social del año 2018”, elaborada por el Área de Planificación y el proceso de Sistemas de Información Social. No se han definido los criterios  técnicos que se deben aplicar en la distribución de las metas y recursos de inversión social aplicados por beneficio, ya que los aspectos señalados como “criterios” en el oficio SGDS-1978-12-2017, del 08 de diciembre del 2017,  responden a justificaciones para modificar la distribución propuesta por el Área de Planificación Institucional, no así a un razonamiento técnico</t>
  </si>
  <si>
    <t>a)Garantizar que la definición, previa y formal, de los criterios técnicos en los que se fundamentará la Subgerencia de Desarrollo Social para efectuar tanto el establecimiento de los porcentajes de distribución de recursos y metas para cada Área Regional, como los aplicados por beneficio, sean generados para cada caso en particular.</t>
  </si>
  <si>
    <t>Mediante oficio SGDS 0450-03-2019 se solicitó a las Coordinadoras de ABF, DS y DSPC, realizar las acciones necesarias para la implementación de los incisos a y b</t>
  </si>
  <si>
    <t>IMAS-SGDS-0036-2021.
IMAS-GG-088-2021</t>
  </si>
  <si>
    <t xml:space="preserve">Prorrogada al 30-11-2019 mediante oficio IMAS-CD-AI-307-2019 // Prorrogada al 31-03-2020 mediante oficio  IMAS-CD-AI-476-2019. // Mediante oficio IMAS-CD-AI-074-2020 se otorga prorroga al 31 de julio de 2020. </t>
  </si>
  <si>
    <t>No se han definido los criterios técnicos que se deben aplicar en la distribución de las metas y recursos de inversión social aplicados por beneficio, ya que los aspectos señalados como “criterios” en el oficio SGDS-1978-12-2017, del 08 de diciembre del 2017, suscrito por la persona que ocupa el puesto de Subgerente de Desarrollo Social, responden a justificaciones para modificar la distribución propuesta por el Área de Planificación Institucional, no así a un razonamiento técnico</t>
  </si>
  <si>
    <t xml:space="preserve">b)      Definir, en coordinar con las Áreas Técnicas, que se entiende -técnicamente- por el concepto de “Criterios de Distribución de metas y recursos de inversión social”, a la vez identificar aquellos aspectos mínimos que deben ser considerados al definirlos. </t>
  </si>
  <si>
    <t>De la revisión efectuada a los procedimientos aplicados en la distribución de recursos y metas de los UIPER a las ULDS de las 6 Áreas Regionales contempladas en la muestra. El “Procedimiento para distribución y asignación de metas y recursos de inversión social entre las Áreas Regionales de Desarrollo Social” no incluye el proceso estandarizado para la distribución de recursos y metas. b)	No existen criterios o lineamentos estándares que deban emplear los UIPER para hacer una distribución razonable para la población meta del IMAS a las ULDS.</t>
  </si>
  <si>
    <t xml:space="preserve">c)	El proceso de distribución de recursos y metas desde las Unidades de investigación, planificación y evaluación (UIPER) hacia las Unidades Locales de Desarrollo Social (ULDS).  A la vez, y previo a lo anterior, analizar la procedencia de aplicar los mecanismos, criterios y procedimientos realizados por las Áreas Regionales para efectuar dicha distribución, con la finalidad de estandarizarlo y optimizarlo.  </t>
  </si>
  <si>
    <t xml:space="preserve">Mediante oficio SGDS 0450-03-2019 se solicitó  al Lic. Diego Salazar Sánchez, asistente SGDS encargado del tema presupuestario, accionar en cumplimiento de los incisos c, d y e de la recomendación, así como de la recomendación 4.2. Para ello, se le solicitó al Lic. Salazar Sánchez coordinar lo correspondiente con Planificación Institucional (recomendación 4.1), y realizar al menos una sesión con las personas Coordinadoras de UIPER, a fin de capacitarlas en el manejo de las herramientas o instrumentos estandarizados que se valore usar para la distribución de recursos y metas (recomendación 4.2).//Se recibe el oficio ABF-0089-04-2019/ADSE-0118-04-2019/DSP-0240-04-2019 del 4 de abril de 2019, pero después de revisarlo con Diego y en virtud de no incluir el concepto, se pide, mediante oficio IMAS-SGDS-0906-2019 que se amplíe y que se revisen los criterios para lo que se otorga un plazo de diez días hábiles. </t>
  </si>
  <si>
    <t xml:space="preserve">Prorrogada al 30-11-2019 mediante oficio IMAS-CD-AI-307-2019 // Prorrogada al 31-03-2020 mediante oficio  IMAS-CD-AI-476-2019. // Mediante oficio IMAS-CD-AI-074-2020 se otorga prórroga al 31 de julio de 2020. </t>
  </si>
  <si>
    <t>El “Procedimiento para Distribución y asignación de metas y recursos de inversión social entre las Áreas Regionales de Desarrollo Social”, establece en el punto 15 que tanto la Subgerencia de Desarrollo Social, como el Área de Planificación deben proporcionar a las Áreas Regionales las herramientas y capacitación para distribuir el presupuesto y metas en cada Unidad Local (ULDS); sin embargo, se determinó que dichas herramientas o instrumentos no se encuentran formalmente establecidas, estandarizadas e incorporadas en dicho procedimiento</t>
  </si>
  <si>
    <r>
      <t xml:space="preserve">d)      </t>
    </r>
    <r>
      <rPr>
        <sz val="11"/>
        <color theme="1"/>
        <rFont val="Helvetica"/>
        <family val="2"/>
      </rPr>
      <t xml:space="preserve">Definir, establecer y comunicar las herramientas o instrumentos para distribuir el presupuesto y metas que realizan las UIPER en las Áreas Regionales y ULDS.  </t>
    </r>
  </si>
  <si>
    <t xml:space="preserve">Prorrogada al 30-11-2019 mediante oficio IMAS-CD-AI-307-2019 // Prorrogada al 31-03-2020 mediante oficio  IMAS-CD-AI-476-2019. // Mediante oficio IMAS-CD-AI-074-2020 se otorga prorroga al 31 de julio de 2020.  </t>
  </si>
  <si>
    <t xml:space="preserve">las ARDS de Heredia, Suroeste, Noroeste, Huetar Caribe, Brunca y Huetar Norte no habían remitido a la Subgerencia de Desarrollo Social o Área de Planificación el detalle de la distribución del presupuesto y metas entre las respectivas ULDS de los recursos asignados para el año 2018. </t>
  </si>
  <si>
    <r>
      <t xml:space="preserve">e)      </t>
    </r>
    <r>
      <rPr>
        <sz val="11"/>
        <color theme="1"/>
        <rFont val="Helvetica"/>
        <family val="2"/>
      </rPr>
      <t xml:space="preserve">Incorporar el periodo, frecuencia y plazo de entrega de la distribución de recursos y metas, realizada para cada ULDS, por parte de las Áreas Regionales a la Subgerencia de Desarrollo Social. </t>
    </r>
  </si>
  <si>
    <t xml:space="preserve">Prorrogada al 30-11-2019 mediante oficio IMAS-CD-AI-307-2019 // Prorrogada al 31-03-2020 mediante oficio IMAS-CD-AI-476-2019. // Mediante oficio IMAS-CD-AI-074-2020 se otorga prórroga al 31 de julio de 2020. </t>
  </si>
  <si>
    <r>
      <rPr>
        <b/>
        <sz val="11"/>
        <color theme="1"/>
        <rFont val="Helvetica"/>
        <family val="2"/>
      </rPr>
      <t>4.2</t>
    </r>
    <r>
      <rPr>
        <sz val="11"/>
        <color theme="1"/>
        <rFont val="Helvetica"/>
        <family val="2"/>
      </rPr>
      <t xml:space="preserve"> Valorar e implementar, en coordinación con las instancias competentes y las Áreas Regionales de Desarrollo Social las herramientas o instrumentos estandarizados para la distribución de recursos y metas, con el fin de unificar dicho proceso y capacitar a los profesionales del UIPER en su manejo. </t>
    </r>
  </si>
  <si>
    <t xml:space="preserve">Se solicitó al Lic. Diego Salazar Sánchez, asistente SGDS encargado del tema presupuestario, accionar en cumplimiento de la recomendación 4.2. Para ello se le solicitó realizar al menos una sesión con las personas Coordinadoras de UIPER, a fin de capacitarlas en el manejo de las herramientas o instrumentos estandarizados que se valore usar para la distribución de recursos y metas. Se recibe el oficio ABF-0089-04-2019/ADSE-0118-04-2019/DSP-0240-04-2019 del 4 de abril de 2019, pero después de revisarlo con Diego y en virtud de no incluir el concepto, se pide, mediante oficio IMAS-SGDS-0906-2019 que se amplíe y que se revisen los criterios para lo que se otorga un plazo de diez días hábiles. </t>
  </si>
  <si>
    <t xml:space="preserve">Prorrogada al 30-11-2019 mediante oficio IMAS-CD-AI-307-2019 // Prorrogada al 31-03-2020 mediante oficio  IMAS-CD-AI-476-2019// Mediante oficio IMAS-CD-AI-074-2020 se otorga prórroga al 31 de julio de 2020. </t>
  </si>
  <si>
    <t>AUD 008-2019</t>
  </si>
  <si>
    <t>INFORME DE LOS RESULTADOS OBTENIDOS EN LA EVALUACIÓN ANUAL DE LA CALIDAD DE LOS SERVICIOS QUE PRESTA LA AUDITORÍA INTERNA</t>
  </si>
  <si>
    <t>4.1 Valorar las actividades que se sugieren en el Plan de Mejora 2017-2018 (Véase Anexo N°3), hacerlas del conocimiento del funcionariado de la AUDitoría Interna y disponer las acciones necesarias para su implementación, en procura de mejorar la gestión de calidad de la actividad de la AUDitoría Interna.</t>
  </si>
  <si>
    <t>El 20 de marzo del 2019 se comunicó al personal de la AUDitoría Interna el Plan de Mejora 2017-2018.  A la vez, se efectuaron acciones orientadas a su implementación, las cuales fueron comunicadas con los oficios IMAS-CD-AI. 166-2019 e IMAS-CD-AI-477-2019 . 
Se atiende con el oficio IMAS-CD-AI. 166-2019 (ver p.1) del 30/04/2019
El 29/05/2019 se realizó el taller denomimado "Propuesta de codificación de los papeles de trabajo en AUDINET y la experiencia en el uso del AUDINET en la Unidad de AUDitoría de Gestión Social”, sin embargo se encuentra pendiente definir la codificación y el contenido básico de los papeles de trabajo y documentación registrada en los legajos electrónicos de los sistemas de información de AUDitoría. Se tiene programado resolver durante el primer trimestre del año 2020.</t>
  </si>
  <si>
    <t>El 20 de marzo del 2019 se comunicó al personal de la AUDitoría Interna el Plan de Mejora 2017-2018.  A la vez, se efectuaron acciones orientadas a su implementación, las cuales fueron comunicadas con los oficios IMAS-CD-AI. 166-2019 e IMAS-CD-AI-477-2019 . 
Se comunicó al Consejo Directivo con el oficio IMAS-CD-AI-477-2019, el cual fue aprobado con el acuerdo No. 553-12-2019, del 2 de diciembre del 2019.
Oficio IMAS-CD-AI. 166-2019 (ver p.1) del 30/04/2019</t>
  </si>
  <si>
    <t>AUD 009-2019</t>
  </si>
  <si>
    <t>INFORME DE LOS RESULTADOS OBTENIDOS EN EL ESTUDIO SOBRE LA ADMINISTRACIÓN DEL FONDO FIJO DE OFICINA CENTRAL</t>
  </si>
  <si>
    <t>Se evidenció que el Manual de Procedimientos para la Administración de los Fondos Fijos
Institucionales, no incluye en el procedimiento, la localización de los formularios</t>
  </si>
  <si>
    <r>
      <rPr>
        <b/>
        <sz val="11"/>
        <color theme="1"/>
        <rFont val="Helvetica"/>
        <family val="2"/>
      </rPr>
      <t>4.1</t>
    </r>
    <r>
      <rPr>
        <sz val="11"/>
        <color theme="1"/>
        <rFont val="Helvetica"/>
        <family val="2"/>
      </rPr>
      <t xml:space="preserve"> Incluir en el Manual de Procedimientos para la Administración y Uso de los Fondos Fijos
Institucionales, y comunicar a la comunidad institucional la ubicación o el link que redireccione
el destino donde se localizan los siguientes formularios:
F-AAF-01 Formulario liquidación de Gastos de Representación en el interior y exterior del
país.
F-AAF-02 Formulario liquidación de Gastos de Actividades o eventos Institucionales.
F-AAF-03 Formulario liquidación de Gastos de Viaje y de Transporte. 
12
F-AAF-04 Formulario liquidación de Gastos sin Comprobante.
F-AAF-05 Arqueo de Fondo Fijo.
F-AAF-06 Formulario Registro de Firmas Autorizadas.
F-AAF-07 Solicitud de Orden de Pago.</t>
    </r>
  </si>
  <si>
    <t>Jefe de Administración Financiera</t>
  </si>
  <si>
    <t>Actualización de Manual y procedimientos, en la intranet se encuentran los archivos en word y excel, el manual en PDF no puede incluirse un link</t>
  </si>
  <si>
    <t xml:space="preserve">Kattia Torres Rojas, krojas@imas.go.cr </t>
  </si>
  <si>
    <t>Circular IMAS-AAF-008-2020</t>
  </si>
  <si>
    <t>Se determinó que la Unidad de Tesorería no tiene un plazo establecido para que las personas
Administradoras del Fondo Fijo, realicen la transferencia de los intereses ganados de la cuenta
corriente 001-0302214-5 (Tesorería) a la Cuenta Corriente 001-01893840 (General).</t>
  </si>
  <si>
    <t>4.2 Establecer y comunicar a las personas Administradoras del Fondo Fijo de la Oficina Central, un
plazo perentorio para que trasladen cada fin de mes los intereses ganados de la cuenta corriente
001-0302214-5 (Tesorería) a la cuenta Corriente 001-01893840 (General), con el fin de no
debilitar el control interno. (Ver punto 2.2)</t>
  </si>
  <si>
    <t>Jefa de la Unidad de Tesorería</t>
  </si>
  <si>
    <t>Completada. Se gira instrucciones para que al final de mes, se realice el traslado de los intereses ganados a la cuenta centralizada.</t>
  </si>
  <si>
    <t>Maritza Aragón Domián, maragon@imas.go.cr</t>
  </si>
  <si>
    <t>Oficio IMAS-SGSA-AAF-TES-038-2019</t>
  </si>
  <si>
    <t>2 de abril del 2019</t>
  </si>
  <si>
    <t>3 de abril del 2019</t>
  </si>
  <si>
    <t>NO APLICA</t>
  </si>
  <si>
    <t>Facturas en custodia impresas en papel químico que no se les adjunta fotocopia. Documentos con fechas de recibido con errores o se consignan con fechas  previas a las solicitudes y trámites</t>
  </si>
  <si>
    <t>4.3 Ordenar a las personas Administradoras del Fondo Fijo de la Oficina Central: a)Verificar que las facturas o tiquetes de caja impresos en papel químico, siempre cuenten
con su respectiva copia para respaldar el desembolso realizado con el fin de cumplir lo
que se establece en el artículo 8 del manual de Procedimientos para la Administración de
Fondos Fijos Institucionales.
b) Verificar la fecha que indica el fechero, antes de que se estampe la fecha de recibido los
documentos de desembolsos, con el fin de evitar que se presenten situaciones como las
comentadas en el punto 2.3.2 del presente informe.
c) Verificar que las fechas de las facturas o comprobantes que respaldan liquidaciones de
adelantos no posean una fecha anterior a la del recibido del dinero adelantado.
d) Verificar que sin excepción alguna todos los Formulario liquidación de Gastos de Viaje
y de Transporte, contengan el nombre de la Jefatura Inmediata; tal como lo establece el
artículo 9 del Manual de Procedimientos para la Administración de los Fondos Fijos
Institucionales.</t>
  </si>
  <si>
    <t>Completada.Se gira instrucciones para que se revise la documentación presentada por los usuarios de los fondos fijos, cumplan con los solicitado en la recomenación de la AUDitoria, se puntualiza los requisitos que deben cumplir los documentos para ser aceptados.</t>
  </si>
  <si>
    <t xml:space="preserve"> Oficio IMAS-SGSA-AAF-TES-039-2019</t>
  </si>
  <si>
    <t>AUD 010-2019</t>
  </si>
  <si>
    <t xml:space="preserve">Se determinó que la Gerencia General y la Subgerencia de Desarrollo Social no han logrado articular de forma efectiva la implementación y ejecución a nivel institucional,de la “La propuesta de Estrategias para el Desarrollo Socioeconómico y Empresarial en la Población Objetivo del IMAS”, la cual es acogida como política institucional…”  aprobada por el Consejo Directivo del IMAS mediante el Acuerdo N° 170-05-2012 del 03 de mayo del 2012. Así como,la directriz GG-1357-06-2012 del 22 de junio del 2012 y las directrices del 04 de setiembre del 2017, GG-1782-09-2017, SGDS-1304-09-2017 y DSPC-0641-09-2017 denominadas “Propuesta de Articulación entre el Fideicomiso 32-04 BANCRÉDITO-IMAS-BANACIO/73-2002, el Área de Desarrollo Socioproductivo y las Áreas Regionales de Desarrollo Social del IMAS”, </t>
  </si>
  <si>
    <t xml:space="preserve">4.1 Ordenar a la Subgerencia de Desarrollo Social establecer un plazo perentorio para retomar la implementación y ejecución, a nivel institucional, de la propuesta de “Estrategia para el Desarrollo Socioeconómico y Empresarial en la Población Objetivo del IMAS” y la propuesta de “Políticas para el Desarrollo Socioeconómico y Empresarial en la Población Objetivo del IMAS” aprobadas mediante Acuerdo de Consejo Directivo Nº 170-05-2012. Lo anterior, con el fin de que se concluya razonablemente y satisfactoriamente con el proceso de coordinación y articulación entre el Fideicomiso 32-04 BANCRÉDITO-IMAS-BANACIO/73-2002, el Área Desarrollo Socio Productivo y las Áreas Regionales de Desarrollo Social del IMAS. </t>
  </si>
  <si>
    <t>GG-0850-2019 08/04/2019 instruye a SGDS plazo 31 mayo.
GG-0851-2019 08/04/2019  a Marianela Navarro aceptación e informe de acciones.
SGDS-0680-2019 09/04/2019 a Karla Pérez.
IMAS-SGDS-0736-2019 30/04/2019 informa del SGDS-0680-2019 a DSPC.
SGDS-0829-2019 15/05/2019 a GG remite lo solicitado en recomendación 4.1.
GG-1120-2019 17/05/2019 a Edgardo Herrera: "En cumplimiento a dicha recomendación, se traslada copia del oficio IMAS-SGDS-0829-2019 de fecha 15 de mayo del 2019 suscrito por la MSc. Gabriela Prado, Subgerenta de Desarrollo Social, en el cual de acuerdo con lo indicado en el oficio IMAS-SGDS-ADSPC-0319-2019 (adjunto), se establece como plazo perentorio el 30 de setiembre del 2019, para retomar la implementación y ejecución, a nivel institucional, de la propuesta de “Estrategia para el Desarrollo Socioeconómico y Empresarial en la Población Objetivo del IMAS” y la propuesta de “Políticas para el Desarrollo Socioeconómico y Empresarial en la Población Objetivo del IMAS”.
GG-1121-2019 17/05/2019 a SGDS aprueba Plan de Trabajo recomendación 4.2.</t>
  </si>
  <si>
    <t>Juan Carlos Laclé Mora, jlacle@imas.go.cr</t>
  </si>
  <si>
    <t>GG-1121-2019 17/05/2019 a SGDS aprueba Plan de Trabajo recomendación 4.2.</t>
  </si>
  <si>
    <t>INFORME SOBRE LOS RESULTADOS OBTENIDOS EN EL ESTUDIO DEL ESTABLECIMIENTO DE METAS Y OBJETIVOS DEL FIDEICOMISO 32-04 BANCRÉDITO-IMAS-BANACIO-73-2002</t>
  </si>
  <si>
    <t>b)             En ocho de un total de quince (53.3%) lineamientos, no se localizó evidencia de que el Área de Desarrollo Socioproductivo y Comunal haya dado seguimiento a las actividades que debían cumplir las Jefaturas de las Área Regional de Desarrollo Social con el fin de acatar las instrucciones encomendadas mediante las directriz del 04 de setiembre del 2017, que contempla los oficios GG-1782-09-2017, SGDS-1304-09-2017 y DSPC-0641-09-2017; las cuales se detalla a continuación:</t>
  </si>
  <si>
    <t>4.2 Coordinar con la Jefatura del Área de Desarrollo Socioproductivo y Comunal, la formulación de un plan de acción para monitorear y dar seguimiento a cada uno de los lineamientos contemplados en la Directriz del 04 de setiembre del 2017, GG-1782-09-2017, SGDS-1304-09-2017, DSPC-0641-09-2017, así como otros aspectos que consideren necesarios para su elaboración; dicho plan debe ser presentado para su aprobación a la Gerencia General</t>
  </si>
  <si>
    <t>Mediante oficio IMAS-SGDS 0680-2019 se solicitó a la MBA Karla Pérez Fonseca, Coordinadora del Área Desarrollo Socio Productivo y Comunal, proceder en forma inmediata a formular el plan de acción para monitorear y dar seguimiento a cada uno de los lineamientos contemplados en la Directriz del 04 de setiembre del 2017, GG-1782-09-2017, SGDS-1304-09-2017, DSPC-0641-09-2017; y presentar una propuesta de plan a mas tardar el jueves 9 de mayo del 2019, tomando en consideración que el plazo de seis meses otorgado por la AUDitoría Interna incluye la incorporación en el documento de las observaciones que al respecto emita la Gerencia General y el contar con un documento final.Se recibe oficio IMAS-SGDS-ADSPC-0319-2019//      Mediante oficio IMAS-SGDS-0829-2019 dirigido al Lic. Gerardo Alvarado, se le indica que "en atención a la recomendación 4.2 del informe AUD 010-2019, esta Subgerencia avala y presenta para su aprobación, la propuesta de trabajo presentada por la MBA Perez Fonseca en el oficio supra citado, para monitorear y dar seguimiento a cada uno de los lineamientos contemplados en la Directriz del 04 de setiembre del 2017, GG-1782-09-2017, SGDS-1304-09-2017, DSPC-0641-09-2017." Mediante oficio IMAS-GG-1121-2019 GG aprueba el Plan de Accion, lo que se comunica a ADSPC mediante oficio IMAS-SGDS-0874-2019 del 21 de mayo de 2019..</t>
  </si>
  <si>
    <t>IMAS-GG-1603-2020</t>
  </si>
  <si>
    <t xml:space="preserve"> Oficio AI 149-04-2019 del 5 de abril de 2019 </t>
  </si>
  <si>
    <t>5 de abril de 2019</t>
  </si>
  <si>
    <t>Mediante oficio IMAS-SGDS 0680-2019 se solicitó al ADSPC proceder en forma inmediata a formular el plan de acción para monitorear y dar seguimiento a cada uno de los lineamientos contemplados en la Directriz del 04 de setiembre del 2017, GG-1782-09-2017, SGDS-1304-09-2017, DSPC-0641-09-2017; y presentar una propuesta de plan a la AGDS.
Mediante oficio IMAS-SGDS-ADSPC-0319-2019, se remite dicha propuesta y su respectivo plan a la SGDS.
Mediante oficio IMAS-SGDS-0829-2019 la SGDS avala y presenta para aprobación de la GG la propuesta de trabajo presentada por el ADSPC.
Mediante oficio IMAS-GG-1121-2019, la GG aprueba el Plan de Acción.
La SGDS lo comunica al ADSPC mediante oficio IMAS-SGDS-0874-2019 del 21 de mayo de 2019 y se solicita accionar al respecto.
Mediante oficio IMAS-SGDS-0151-2019 se solicita a la AUDitoría Interna una prórroga a junio del 2020 para cumplir con recomendación 4.2 del informe AUD 010-2019.
Mediante oficio IMAS-SGDS-0039-2020 la SGDS solicita informar sobre la reafirmación o derogación de la directriz indicada en la recomendación 4.2 del informe AUD 010-2019 y la implementación del plan de acción aprobado.
El ADSPC atiende con el oficio IMAS-SGDS-ADSPC-0058-2020 se atiende la consulta de la SGDS y se solicita prórroga de 6 meses para el cumplimiento de la recomendación.
Con el oficio IMAS-SGDS-0145-2020 la SGDS le informa al ADSPC que no es necesario solicitar la prórroga indicada porque se visualice el cumplimiento de las acciones con su respectiva inclusión en el PEI y se solicita borrador para derogar la directriz.
La SGDS comunica al ADSPC, mediante oficio IMAS-SGDS-0178-2020 la aprobación de la prórroga a junio 2020 solicitada en el IMAS-SGDS-ADSPC-0145-2020.
El ADSPC envía el oficio IMAS-SGDS-ADSPC-0157-2020 a la SGDS indicando que para derogar la directriz es preciso una estrategia conjunta entre el IMAS-FIDEIMAS y se proponen acciones al respecto.
En oficio IMAS-SGDS-0323-2020 se instruye al ADSPC a formular las tareas específicas de la estrategia conjunta entre el IMAS-FIDEIMAS y elaborar el borrador de la derogatoria de la directriz.
Mediante oficio IMAS-SGDS-ADSPC-0207-2020 el ADPSC se presentan las tareas solicitadas.
Con el oficio IMAS-SGDS-0442-2020 la SGDS recibe las tareas formuladas y se solicita comunicarlas a las ARDS y se solicita nuevamente el borrador de la derogatoria de la directriz.
El ADSPC, mediante oficio IMAS-SGDS-ADSPC-0316-2020 comunica las tareas a las ARDS que serán incorporadas en el PEI para cumplir con la recomendación 4.2 del informe AUD 010-2019.
La SGDS envía el oficio IMAS-SGDS-0528-2020 al ADSPC solicitando un informe detallado de las acciones realizadas para cumplir con la recomendación 4.2 del informe AUD 010-2019.
El ADSPC remite el informe solicitado a la SGDS mediante oficio IMAS-SGDS-ADSPC-0319-2020.
Con oficio IMAS-SGDS-0647-2020, la SGDS solicita al ADSPC informar sobre el estado del cumplimiento de la recomendación 4.2 del informe AUD 010-2019.
 Con el IMAS-SGDS-ADSPC-0321-2020 del 18 de junio del 2020, el ADSPC informa del cumplimiento de las acciones asignadas y remite el borrador de la derogatoria de la directriz, así mismo se solicita una prórroga de 6 meses para la implementación de las acciones programadas en el PEI 2019-2022 y la implementación del sistema de información de FIDEIMAS y la derogatoria de la directriz.
Mediante oficio IMAS-GG-1474-2020 la GG deroga la directriz GG-1782-09-2017 / SGDS-1304-09-2017 / DSPC-0641-09-2017.
Con oficio IMAS-GG-1518-2020 la GG solicita a la AUDitoría Interna una prórroga al 31 de julio del 2020 para cumplir con la recomendación 4.2 del informe AUD 010-2019.
La GG, mediante oficio IMAS-GG-1603-2020 remite a la AUDitoría Interna un informe de cumplimiento de las recomendaciones 4.1 y 4.2 del informe AUD 010-2019</t>
  </si>
  <si>
    <t xml:space="preserve">2.1 Se determinó que la Unidad del Fideicomiso del IMAS, carece de un manual de procedimientos, para la elaboración del establecimiento de las metas de los programas de Otorgamiento de garantías de crédito y Servicios de Apoyo (Tasas de Interés y Capacitaciones), en el cual se establezcan de forma clara y detallada,los pasos a seguir, criterios utilizados y la de definición de las responsabilidades que les competen alas personas que participan en el proceso.                      2.2 Con base en las dos hojas de cálculo en formato Excel, utilizadas por la Unidad del Fideicomiso para establecer las metas y lo indicado por la Gerenta del Fideicomiso, esta AUDitoria Interna,calculó las metas para los períodos 2016 y 2017; posteriormente comparó los resultados obtenidos con los datos suministrados por la Unidad Ejecutora del Fideicomiso, y se determinaron diferencias. 2.3 Con base en información extraída del Sistema de Atención a Beneficiarios (SABEN) y los informes de ejecución presupuestaria y cumplimiento de metas presentados al Comité Director del Fideicomiso, se determinaron diferencias en la cantidad de personas usuarias que fueron beneficiadas con el otorgamiento de garantías de crédito y con subsidios de tasa de interés de crédito
</t>
  </si>
  <si>
    <t xml:space="preserve">4.3 Elaborar e implementar formalmente los procedimientos para el establecimiento de metas de los programas del Fideicomiso, los cuales deberán contener al menos, la siguiente información a. Valoración de riesgos, identificando y analizando los riesgos asociados al logro de los objetivos y metas del Fideicomiso como lo establece el artículo 14, de la Ley General de Control Interno, así como medidas adoptadas para su administración.
b. Análisis y evaluación del resultado de la ejecución financiera de la gestión de períodos anteriores.
c. Metodología utilizada para el establecimiento de las metas y objetivos.
d. Cronograma de metas.
e. Definición de los indicadores para la medición de resultados y rendición de cuentas. 
f. Información que deben contener los informes que se presentan Trimestralmente sobre el cumplimiento de las metas.   
g. Procesos de revisión y de aprobación interna y externa.
h. Procesos para el cálculo de los resultados obtenidos, en la ejecución de metas y objetivos.
i. Descripción detallada de las actividades a realizar, tales como: actividades de seguimiento y control de resultados; análisis de resultados, identificación de desviaciones y establecimiento de planes de acción para los resultados de avances y finales que lo ameriten.
j. Personas responsables de la ejecución de las actividades.
k. Custodia de la información y documentos de respaldo.
l. Calcular los resultados del cumplimiento de las metas de los programas del Fideicomiso con base en la cantidad de personas beneficiarias conforme lo estableció el Comité Director del Fideicomiso.
m. Criterios técnicos para determinar el gasto anual estimado del Fideicomiso por la ejecución de garantías crédito y por pagos de intereses sobre las operaciones de crédito garantizadas que presentan una mora mayor a 75 días para el período al que corresponden las metas
n. Justificación y documentación pertinente sobre importes que sean trasladados de un fondo a otro, que se realicen en los cálculos para el establecimiento de las metas de los programas del Fideicomiso. 
o. Responsabilidad de las áreas, jerarcas, titulares subordinados en la formulación, establecimiento, ejecución y seguimiento y cumplimiento de metas.
p. Las estimaciones o proyecciones del gasto anual por la ejecución de garantías de crédito o pago de intereses sobre las operaciones de crédito garantizadas, y de otros rubros utilizados en proceso de establecimiento de las metas de los programas del Fideicomiso, utilizando al menos un período anual completo (doce meses); o uno mayor; el período que sea utilizado deberá ser justificado técnicamente.
q. Los cálculos para el cumplimiento de las metas del beneficio de otorgamiento de garantías de crédito, se realicen únicamente sobre aquellos casos cuyos garantías hayan sido aprobados y formalizados crédito.
</t>
  </si>
  <si>
    <t>A la Gerenta de la Unidad Ejecutora del FIDEICOMISO</t>
  </si>
  <si>
    <t>Aprobacion del Manual de Procedimientos y su ajustes en acta 009-2020 de fecha 11 de junio de 2020</t>
  </si>
  <si>
    <t>Margarita Fernández Garita</t>
  </si>
  <si>
    <t>Manual de Procedimiento, con los ajustes requeridos, oficio 23 de marzo del 2020
UE-FID: 73-2002/0433-2020 y 06 de mayo de 2020
UE-Fid: 73-2002/0635-2020</t>
  </si>
  <si>
    <t>VER oficio IMAS-CD AI-145-2020/Sesiòn Viutrual con la AI el dia 22 mayo 2020</t>
  </si>
  <si>
    <t xml:space="preserve">La proyección de los saldos totales del capital e intereses de las operaciones de crédito garantizados por el Fideicomiso, no se realiza; lo cual no permite estimar los activos fideicomitidos que estarían comprometidos y que contribuya a que se mantengan por debajo del nivel máximo establecido en las disposiciones legales que regulan el beneficio de otorgamiento de garantías de crédito.                                                    En el proceso de cálculo y establecimiento de metas, no se evidenció que se consideran factores macroeconómicos que pudieran afectar el cumplimiento de las metas, tales como: el producto interno bruto (PIB); el índice de precios al consumidor (IPC); las tasas de interés; la devaluación o apreciación del colón costarricense en comparación con el dólar estadounidense; el precio de los combustibles; y el crecimiento o la contracción de los sectores económicos relacionados con los proyectos productivos apoyados por los programas del Fideicomiso.     El gasto anual que debe pagar el Fideicomiso por la ejecución de las garantías de crédito otorgadas, se estima utilizando información real de 8 meses y no con base en el comportamiento histórico de un periodo anual completo. Además, no considera el porcentaje de los saldos de las operaciones de crédito que los usuarios mantienen con una mora mayor a 75 días (ejecución de la garantía). </t>
  </si>
  <si>
    <t xml:space="preserve">4.4 Analizar y dejar en evidencia de la valoración en el proceso de establecimiento de las metas y objetivos del Fideicomiso lo siguiente: a) Factores macroeconómicos que pudieran afectar el cumplimiento de las metas, tales como: el producto interno bruto (PIB); el índice de precios al consumidor (IPC); las tasas de interés; la devaluación o apreciación del colón costarricense en comparación con el dólar estadounidense; el precio de los combustibles; el crecimiento o la contracción de los sectores económicos relacionados con los proyectos productivos más apoyados por los programas del Fideicomiso; y la demografía.
b) Elaboración de proyecciones de los saldos totales de las operaciones de crédito garantizas que permitan estimar el total de los activos fideicomitidos comprometidos.
c) Porcentaje de los saldos de las operaciones de crédito que los usuarios no mantienen al día o presentan una mora mayor a 75 días (sobre las operaciones con mora mayor a 75 días, se deben ejecutar las garantías), lo cual permitiría inferir los saldos totales proyectados que estarían en riesgo de generar un gasto para el Fideicomiso.                                                                 Una vez obtenidos los resultados del análisis indicado en la presente recomendación y en función de los resultados, proceder según corresponda con la incorporación de los puntos citados en los procedimientos sobre el establecimiento de metas de los programas del Fideicomiso que se indican en la recomendación 
</t>
  </si>
  <si>
    <t>POI 2020 aprobado por la Contraloría General de la República que establece el cronograma para la ejecución física y financiera de las metas para el año 2020</t>
  </si>
  <si>
    <t>Expediente documentos de trabajo POI 2020/Aclaraciòn segùn sesion virtual con la AUDitoria/oficio 23 de marzo del 2020
UE-FID: 73-2002/0433-2020 y 06 de mayo de 2020</t>
  </si>
  <si>
    <t>VER oficio IMAS-CD AI-145-2021, Sesiòn Viutrual con la AI el dia 22 mayo 2020</t>
  </si>
  <si>
    <t>se observó que las metas anuales no se distribuyen en el año, lo cual no permite que se puedan tomar oportunamente, las medidas necesarias para asegurar su cumplimiento.</t>
  </si>
  <si>
    <t xml:space="preserve">4.5 Analizar y dejar evidencia, en coordinación con la Subgerencia de Desarrollo Social, la posibilidad de distribuir las metas durante el año, de los programas del Fideicomiso, en donde se considere al menos el comportamiento histórico en la colocación de los beneficios de los programas.  Esto con el fin de que los resultados obtenidos puedan ser comparados y valorados con los resultados de los informes trimestrales, de forma tal que permita detectar y corregir oportunamente situaciones que puedan afectar el cumplimiento de las metas anuales. </t>
  </si>
  <si>
    <t>Oficios 004-2020 y 0540-2020 enviados a la SGDS, con el propósito que se coordine la distribución de metas debido al cambio del modelo de atención a través de promotores socioempresariales con una propuesta para ser validada por la Subgerencia de Desarrollo Social y se incorpore en el documento de distribución de metas la información de FIDEIMAS. Se solicita además la comunicación a las ARDS de las metas generales de FIDEIMAS, de manera que se logre el acatamiento de la recomendación de la AI, y que no se limiten esfuerzos regionales y locales al cumplimiento de las metas definidas.</t>
  </si>
  <si>
    <t>oficio 004-2020/0540-2020 enviado SGDS</t>
  </si>
  <si>
    <t>VER oficio IMAS-CD AI-145-2022/Sesiòn Viutrual con la AI el dia 22 mayo 2020</t>
  </si>
  <si>
    <t>AUD 011-2019</t>
  </si>
  <si>
    <t>a)     La recomendación del Informe Técnico no incluye: monto y la forma de desembolso.  b)     Como motivo de la solicitud solo se indica: “beneficio de bienestar familiar”. c)      Como motivo de la solicitud solo se indica: “ideas productivas (insumos para confección y venta de pan y repostería”. d)     Como motivo de la solicitud solo se indica: “alquiler”.</t>
  </si>
  <si>
    <t>4.1 Valorar la conceptualización y definición que realiza el Colegio de Trabajadores Sociales en el documento denominado “Redefinición Conceptual de Procesos” (Anexo N° 1), en lo que respecta a los componentes que debe poseer un Informe Técnico Social, e incorporar lo que se considere necesario en la actualización de un modelo de Informe Técnico Social para el funcionariado Profesional Ejecutor Social</t>
  </si>
  <si>
    <t>Mediante oficio IMAS-SGDS-0694-2019 se solicita a la coordinadora del Area Bienestar Familiar, y a Maria Emilia Mora Campos, del Area de Atencion Integral e Interinstitucional, tomara acciones para la implementacion des recomendacionaes 4.1 y 4.2 para lo cual se les instruuye para iniciar el proceso de cumplimiento, proceder a conformar una comisión interdisciplinaria para hacer la valoración solicitada en la recomendación 4.1, y para confeccionar la propuesta de modelo del Informe Técnico Social, la cual deberá ser presentada a esta Subgerencia a más tardar el lunes 14 de mayo del año 2019.</t>
  </si>
  <si>
    <t>Cumplida con oficio IMAS-SGDS-0061-2021</t>
  </si>
  <si>
    <t xml:space="preserve"> Oficio AI 150-04-2019 del 8 de Abril de 2019</t>
  </si>
  <si>
    <t>08 de abril de 2019</t>
  </si>
  <si>
    <t xml:space="preserve">Prorrogada al 30-04-2020 mediante oficio IMAS-CD-AI-440-2019 // Prorrogada al 31 de diciembre 2020 mediante oficio IMAS-AI-122-2020 </t>
  </si>
  <si>
    <t>INFORME SOBRE LOS RESULTADOS OBTENIDOS EN LA EVALUACIÓN INTEGRAL DEL AREA REGIONAL DE DESARROLLO SOCIAL DE ALAJUELA</t>
  </si>
  <si>
    <t xml:space="preserve">Los componentes del Colegio de Trabajadores Sociales, son importante considerarlos como parte de la valoración que debe realizar la Institución, por cuanto, es en el Informe Técnico Social, donde queda registrado el resultado final de la valoración profesional, considerando las evaluaciones que se hacen y los lineamientos que se establecen para cada situación particular.  Sumado a lo anterior, el Manual de Otorgamiento de Beneficios vigente, no establece el modelo del Informe Técnico Social que deben utilizar los Profesionales Ejecutores Sociales, en el cual se señalen los componentes que deben considerar como parte de la valoración profesional </t>
  </si>
  <si>
    <t xml:space="preserve">4.2 Incorporar y comunicar por medio del Manual de Otorgamiento de Beneficios Institucionales vigente, el modelo de Informe Técnico Social actualizado, donde se señalen, los componentes que debe incluir la valoración profesional del funcionariado competente, con el fin de motivar el acto administrativo por el cual se otorga un beneficio o subsidio institucional.  </t>
  </si>
  <si>
    <r>
      <t xml:space="preserve">Mediante oficio IMAS-SGDS-0694-2019 se solicita a la coordinadora del Area Bienestar Familiar, y a Maria Emilia Mora Campos, del Area de Atencion Integral e Interinstitucional, tomara acciones para la implementacion des recomendacionaes 4.1 y 4.2 para lo cual se les instruye  iniciar el proceso de cumplimiento, proceder a conformar una comisión interdisciplinaria para hacer la valoración solicitada en la recomendación 4.1, y para confeccionar la propuesta de modelo del Informe Técnico Social, la cual deberá ser presentada a esta Subgerencia a más tardar el </t>
    </r>
    <r>
      <rPr>
        <b/>
        <sz val="12"/>
        <color rgb="FF000000"/>
        <rFont val="Helvetica"/>
        <family val="2"/>
      </rPr>
      <t xml:space="preserve">lunes 14 de mayo </t>
    </r>
    <r>
      <rPr>
        <sz val="12"/>
        <color rgb="FF000000"/>
        <rFont val="Helvetica"/>
        <family val="2"/>
      </rPr>
      <t xml:space="preserve">del año en curso.// hciieron oficio a SGDS con propuesta pero, luego remtien propuesta para observaciones a jefaturas ARDS y Coordinadores ULDS mediante oficio IMAs-SGDS-ABF-0111-2019 // hciieron oficio a SGDS con propuesta pero, luego remtien propuesta para observaciones a jefaturas ARDS y Coordinadores ULDS mediante oficio IMAS-SGDS-ABF-0111-2019.
Mediante el oficio IMAS-SGDS-0903-2022 se traslada a la Auditoría Interna el oficio IMAS-SGDS-ABF-0311-2022 mediante el cual se solicita prórroga para atender la disposición. Mediante oficio IMAS-CD-AI-302-2022 se otorga la prórroga solicitada.
Mediante el oficio IMAS-SGDS-2444-2022 se traslada el oficio IMAS-SGDS-ABF-0686-2022 y se solicita prórroga para la recomendación 4.2 al 30 de junio 2023
</t>
    </r>
  </si>
  <si>
    <t xml:space="preserve"> Oficio AI 150-04-2019 del 8 de Abril de 2019.
 IMAS-SGDS-0903-2022 (IMAS-SGDS-ABF-0311-2022)  IMAS-CD-AI-302-2022 .</t>
  </si>
  <si>
    <t xml:space="preserve">31/10/2019
</t>
  </si>
  <si>
    <t>Prorrogada al 30-04-2020 mediante oficio IMAS-CD-AI-440-2019 // Prorrogado al 31 de diciembre mediante AI-122-2020  IMAS-SGDS-0061-2021 se solicita prórroga de 6 meses. IMAS-CD-AI-024-2021, Se solicita prórroga mediante oficio, IMAS-SGDS-0076-2021.Se prórroga mediante oficio IMAS-CD-AI-028-2021. Se solicita prorroga mediante oficio IMAS-SGDS-0762-2021, Se prórroga mediante oficio IMAS-CD-AI-260-2021. Mediante oficios IMAS-SGDS-1549-2021 e IMAS-SGDS-1571-2021 se solicita prórroga. mediante oficio IMAS-CD-AI-0552-2021 se otorga prórroga al 30 de junio 2022.
Mediante el oficio IMAS-SGDS-0903-2022 se traslada a la Auditoría Interna el oficio IMAS-SGDS-ABF-0311-2022 mediante el cual se solicita prórroga para atender la disposición. Mediante oficio IMAS-CD-AI-302-2022 se otorga la prórroga solicitada al 31 de diciembre 2022.
Mediante el oficio IMAS-SGDS-2444-2022 se traslada el oficio IMAS-SGDS-ABF-0686-2022 y se solicita prórroga para las recomendaciones 4.1 y 4.2 al 30 de junio 2023</t>
  </si>
  <si>
    <t>INFORME SOBRE LOS RESULTADOS OBTENIDOS EN LA EVALUACIÓN INTEGRAL DEL ÁREA REGIONAL DE DESARROLLO SOCIAL ALAJUELA</t>
  </si>
  <si>
    <t>4.3 Ordenar a los Profesionales Ejecutores Sociales el cumplimiento sin excepción de todos los requisitos y parámetros establecidos para el otorgamiento de cada uno de los beneficios que brinda el IMAS; especialmente, el elaborar con el debido y pertinente cuidado el Informe Técnico Social de los beneficios o subsidios que así lo requieran y establezca el Manual de procedimientos para la prestación de servicios y el otorgamiento de beneficios del IMAS.</t>
  </si>
  <si>
    <t>Jefa del Área Regional de Desarrollo Social de Alajuela</t>
  </si>
  <si>
    <t>Se emititieron 3 oficios dirigidos a las personas funcionarias de las Unidades Locales de Desarrollo Social de Alajuela, Grecia y San Ramón instruyendo el acatamiento obligatorio y de forma inmediata la recomendación 4.3 del informe de AUD 011-2019</t>
  </si>
  <si>
    <t>Rosibel Guerrero Castillo, rguerrero@imas.go.cr</t>
  </si>
  <si>
    <t>IMAS-SGDS-ARDSA-144-2019, IMAS SGDS-ARDSA-145-2019 y IMAS-SGDS-ARDSA-146-2019</t>
  </si>
  <si>
    <t>06-05-2019        07-05-2019</t>
  </si>
  <si>
    <t>N/A</t>
  </si>
  <si>
    <t>Lo anterior, incumple el artículo No.33 del Reglamento para la Administración y uso de los Fondos Fijos Institucionales, “Del no uso del Adelanto”, el cual literalmente dispone lo siguiente:  “Si debido a la cancelación o postergación de una gira, o por cualquier otro motivo, no se utilizó el Adelanto, la persona funcionaria del Instituto Mixto de Ayuda Social, persona trabajadora de empresas comerciales o persona funcionaria de los órganos adscritos solicitante deberá efectuar la devolución inmediata del dinero al día hábil siguiente, junto con una justificación expresa de la situación que motivó tal acción.".</t>
  </si>
  <si>
    <t>4.4 Ordenar a la persona encargada del fondo de Caja Chica controlar y cumplir con el plazo establecido en el artículo No.33 del Reglamento para la Administración y uso de los Fondos Fijos Institucionales, para la liquidación de los adelantos y el reintegro de los recursos</t>
  </si>
  <si>
    <t>Se emite oficio a las personas funcionarias encargadas del fondo de Caja Chica, acatar de forma obligatoria e inmediata la recomendación 4.4 del informe de AUDitoría AUD 011-2019.</t>
  </si>
  <si>
    <t>IMAS-SGDS-ARDSA-147-2019</t>
  </si>
  <si>
    <t xml:space="preserve">  Por otra parte, el incumplimiento de los plazos establecidos para la liquidación de este tipo de adelantos provoca un debilitamiento en el Sistema de Control Interno, ya que aumenta de manera potencial, el riesgo ante pérdidas de recursos institucionales</t>
  </si>
  <si>
    <t xml:space="preserve">4.5 Establecer los mecanismos de control necesarios para verificar el cumplimiento del plazo establecido en el artículo No.33 del Reglamento para la Administración y uso de los Fondos Fijos Institucionales, referente a la presentación de la liquidación de los adelantos y el reintegro de los recursos.  </t>
  </si>
  <si>
    <t>Jefa de Unidad Administrativa Regional</t>
  </si>
  <si>
    <t>Se emitieron 7 oficios dirgidos a todo el personal del ARDS de Alajuela recordando el acatamiento de forma obligatoria e inmediata del artículo 33 del Reglamento para la Administración y uso de los fondos fijos institucionales.</t>
  </si>
  <si>
    <t xml:space="preserve">Lorena Calvo Castro, lcalvo@imas.go.cr </t>
  </si>
  <si>
    <t>Oficios: IMAS-SGDS-ARDSA-148-2019, IMAS-SUGDS-ARDSA-149-2019, IMAS-SGDS-ARDSA-150-2019, IMAS-SGDS-ARDSA-151-2019, IMAS-SGDS-ARDSA-152-2019, IMAS-SGDS-ARDSA-153-2019, IMAS-SGDS-ARDSA-154-2019</t>
  </si>
  <si>
    <t>AUD 012-2019</t>
  </si>
  <si>
    <t>Del análisis efectuado al proceso de facturación de las ventas en la Tienda del Depósito Comercial de Golfito, se determinó que los administradores de las cajas (servicio tercerizado mediante contrato con el Banco de Costa Rica), imprimen las facturas, efectúan el cobro y pueden realizar la anulación de las facturas ya emitidas en el sistema.</t>
  </si>
  <si>
    <t xml:space="preserve">4.1 Realizar las gestiones que correspondan para que se elimine el nivel de acceso que le permite anular facturas en el sistema informático LDCOM, a las personas que laboran como cajeras (os) de la tienda del Depósito Comercial de Golfito, con el fin de que el proceso sea autorizado por el jefe de la tienda. Asimismo, definir el procedimiento que se aplicará en ausencia de la persona responsable de las anulaciones en el sistema de facturación. </t>
  </si>
  <si>
    <t>Se solicitó a TI que hiciera el cambio y se realizó, se hizo por medio de conferencia en Skype, entre Jose Pablo Arce y ClAUDio Chinchilla</t>
  </si>
  <si>
    <t>Sistema LDCOM</t>
  </si>
  <si>
    <t>INFORME SOBRE LOS RESULTADOS OBTENIDOS EN EL ESTUDIO DE LA EVALUACIÓN DE LA GESTIÓN DE VENTAS EN LA TIENDA DEL DEPÓSITO COMERCIAL GOLFITO.</t>
  </si>
  <si>
    <t>En la visita realizada a la tienda del IMAS, ubicada en el Depósito Comercial de Golfito, se determinó que señor Cornelio Caballero Araya, ocasionalmente realiza labores de empaque y despacho de mercaderías en la sala de ventas; sin embargo, el señor Caballero Araya, labora para el Banco de Costa Rica, entidad que brinda al IMAS, el servicio de logística para la comercialización de productos en las tiendas libres.</t>
  </si>
  <si>
    <t xml:space="preserve">4.2 Realizar las gestiones necesarias con el fin de determinar la conveniencia institucional de asumir como una función interna el almacenaje y custodia del total del inventario existente en la tienda del Depósito Comercial de Golfito, para lo cual se debe de considerar el contrato suscrito con el Banco, en lo referente a los servicios que presta el señor Cornelio Caballero Araya </t>
  </si>
  <si>
    <t>Oficio AEC-97-09-2019 y oficio AEC-996-09-2019
A partir del 16 de noviembre, esta función se realiza en forma interna</t>
  </si>
  <si>
    <t>Oficio AEC-97-09-2019 y oficio AEC-996-09-2019</t>
  </si>
  <si>
    <t xml:space="preserve">De la revisión efectuada al proceso de cierres de cajas de las tiendas, que se generan diariamente producto de las ventas de mercaderías, se determinó que dicha documentación no es revisada por parte de las personas funcionarias de la Tienda del Depósito Comercial de Golfito, ni por la Unidad de Coordinación Administrativa de las Empresas Comerciales, siendo en esta última en la que recae la responsabilidad de efectuar el proceso revisión.  </t>
  </si>
  <si>
    <t>4.3 Ordenar, al Jefe  Administrativo de las Empresas Comerciales, para que se realice el proceso de revisión y control de los ingresos producto de los cierres de caja, con la finalidad de validar que la información suministrada por las personas que realizan las funciones de cajeras (os), corresponda a las ventas efectuadas en las tiendas; así como la detección y corrección oportuna de posibles inconsistencias, con el fin de fortalecer el control interno en el proceso de manejo y control del efectivo, producto de las ventas efectuadas en las tiendas</t>
  </si>
  <si>
    <t>Se realizó la instrucción a la jefatura correspondiente</t>
  </si>
  <si>
    <t>Oficio AEC-912-8-2019</t>
  </si>
  <si>
    <t xml:space="preserve">De la revisión efectuada a las conciliaciones de los movimientos de las tarjetas de débito y crédito originadas de la operación de la tienda de Golfito, se determinó que al 31 de octubre del 2018, los saldos de los movimientos no se han conciliado.  </t>
  </si>
  <si>
    <t xml:space="preserve">4.4 Ordenar al Jefe Administrativo de Empresas Comerciales, actualizar las conciliaciones de los movimientos realizados con tarjetas de crédito y débito, de forma tal que se cautele la efectiva recuperación de los ingresos producto de lo vendido en las Tiendas Libres de Derecho, así como en el Depósito Comercial de Golfito </t>
  </si>
  <si>
    <t>AUD 014-2019</t>
  </si>
  <si>
    <t>Se determinó quelos instrumentos de planificación del IMAS[1]no muestran las metas por beneficio que otorga esta institución como parte de la Estrategia Puente al Desarrollo, lo cual no permite verificar o comprobar el cumplimiento de las metas establecidas para esta estrategia, de forma que faciliten la rendición de cuentas en el uso de los recursos públicos utilizados</t>
  </si>
  <si>
    <t xml:space="preserve"> 4.1 Valora restablecer los mecanismos necesarios para que se muestren e individualicen las metas de los beneficios que otorga el IMAS como parte de la Estrategia Nacional Puente al Desarrollo, con el fin de verificar el cumplimiento de las metas y así cumplir con el principio de transparencia y rendición de cuentas de los productos y recursos que se programen para atender los logros de dicha estrategia.(Véase punto 2.1 del apartado de resultados)</t>
  </si>
  <si>
    <t>Se valoró y consideró que no aplica establecer metas individualizadas por beneficio</t>
  </si>
  <si>
    <t>Oficio IMAS-SGDS-AAII-0095-2019 y oficio IMAS-SGDS-1682-2019</t>
  </si>
  <si>
    <t>Oficio MAS-CD-AI-164-2019 del 30 de abril de 2019</t>
  </si>
  <si>
    <t>03 de mayo de 2019</t>
  </si>
  <si>
    <t>INFORME SOBRE LAS TRANSFERENCIAS CORRIENTES A FAMILIAS COMO APOYO A LA ESTRATEGIA "PUENTE AL DESARROLLO"</t>
  </si>
  <si>
    <t>Se determinó que los protocolos establecidos para otorgar los beneficios de Capacitación, Formación Humana y Emprendimientos Productivos, no contemplan la realización de actividades para comprobar el cumplimiento de los objetivos, para los cuales se otorgan, con anterioridad a calificar los logros relacionados como cumplidos por parte de las personas Cogestoras Sociales, aunado a que las tareas contenidas en los logros 14, 19 y 38 relacionados con el otorgamiento de estos beneficios, tampoco consideran el cumplimiento del objetivo</t>
  </si>
  <si>
    <t>4.2 Establecer los procedimientos administrativos que correspondan, con el propósito que las personas cogestoras sociales verifiquenel cumplimiento del objetivo de cada uno de los beneficios otorgados(Capacitación, Emprendimientos Productivos y Formación Humana), lo anterior se debe realizar de forma previa a dar por cumplido los logros establecidos en los Planes de Intervención de las familias Puente al Desarrollo.  (Véase punto 2.2.1 del aparte de resultados)</t>
  </si>
  <si>
    <t>Mediante oficio SGDS IMAS-SGDS-0781-2019 del 6 de mayo de 2019 se solicitó a la Licda. María Emilia Mora Campos y al Lic. Luis Felipe Barrantes Arias, del Área de Atención Integral e Interinstitucional, accionar lo correspondiente para la implementación efectiva de las mismas. 
Se brinda respuesta en cumplimiento con oficio IMAS-SGDS-AAII-0021, señalando: Durante el 2020, en el marco de Puente al Trabajo, en el cual el INA, MTSS y MEP participan de forma conjunta, se implementó el requerimiento de que existan 4 opciones de estados de   referencias para cada una de las instituciones participantes, por ejemplo: Aprobada INA, Aprobada MTSS Empresariedad, Aprobada MTSS Empleabilidad, Aprobada MEP. Esto para los 4 estados de referencia: aprobada, en trámite, denegada, ya cuenta con el beneficio ó no acepta el beneficio Durante el primer semestre del 2021, se implementó el requerimiento de agregar en una tarea que indica “finalizó el proceso/capacitación”</t>
  </si>
  <si>
    <t>Mediante oficio IMAS-SGDS-AAII-0021.
Se remite a la Auditoria mediante oficio IMAS-SGDS-AAII-021.</t>
  </si>
  <si>
    <t>Prorrogada al 30-04-2020 mediante oficio IMAS-CD-AI-432-2019. // Prorrogada al 31 de diciembre del 2020 mediante oficio IMAS-CD-AI-125-2020  IMAS-SGDS-0061-2021 se solicita prórroga de 6 meses. IMAS-CD-AI-024-2021</t>
  </si>
  <si>
    <t xml:space="preserve">Se determinó que el personal asignado en los puestos de Cogestores Sociales registra en el Sistema de Atención Personalizado de Familias (SAPEF) los seguimientos realizados a las familias,para ello seleccionan una de las siguientes opciones: Cumple, No cumple y En Proceso, adicionalmente este dispone de un espacio para incorporar observaciones, sin embargo, no identifica con cual tarea del logro se relaciona.  Aunado a lo anterior, se constató que, en todos los casos aplicables de la muestra seleccionada,el apartado de “Observación” aparece en blanco, por lo que el registro realizado no permite evidenciar la categoría asignada a cada una las tareas que respaldan los logros del proceso de intervención de las familias, tomando en consideración que dichas asignaciones varían el porcentaje de avance en el cumplimiento de los Planes de Intervención de las familias involucradas. </t>
  </si>
  <si>
    <t>4.3    Definir los mecanismos de control necesarios para que en los casos pertinentes el personal Cogestor Social evidencie el cumplimiento de las tareas que respaldan el avance de los logros que fundamentan el porcentaje de cumplimiento de los Planes de Intervención de las familias atendidas a través de la ENPD. (Véase punto 2.2.2 del aparte de resultados)</t>
  </si>
  <si>
    <t>Mediante oficio SGDS IMAS-SGDS-0781-2019 del 6 de mayo de 2019 se solicitó a la Licda. María Emilia Mora Campos y al Lic. Luis Felipe Barrantes Arias, del Área de Atención Integral e Interinstitucional, accionar lo correspondiente para la implementación efectiva de las mismas. Mediante oficio IMAS-SGDS-1558-2021 se solicita a la Auditoría Interna dar por cumplida esta recomendación, debido a que se actualizó una nueva versión del Plan Familiar, lo que le permite al profesional a cargo de la familia reasignar tareas a los responsables y facilitar en cada seguimiento que se pueda evidenciar el progreso de estas tareas según 3 criterios: cumple, en proceso o sin avance.
Mediante oficio IMAS-SGDS-AAII-0077-2022 se solicita dar por cumplida la recomendación 4.3</t>
  </si>
  <si>
    <t>IMAS-SGDS-1558-2021.
IMAS-SGDS-AAII-0077-2022</t>
  </si>
  <si>
    <t>31-11-2021</t>
  </si>
  <si>
    <t>Prorrogada al 30-04-2020 mediante oficio IMAS-CD-AI-432-2019. // Prorrogada al 31 de diciembre del 2020 mediante oficio IMAS-CD-AI-125-2021 .
Mediante el oficio IMAS-SGDS-AAII-0077-2022 se solicita dar por cumplida la recomendación 4.3</t>
  </si>
  <si>
    <t>En el proceso de acompañamiento familiar, la persona Cogestora Social (PCGS) debe realizar visitas de campo durante las fases de ejecución y seguimiento de los planes de intervención familiar, las cuales deben realizarse trimestralmente, sin embargo, esta AUDitoría determinó que el 95% de las familias de la muestra seleccionada, reflejan incumplimiento en el plazo establecido para realizar dichas visitas domiciliares</t>
  </si>
  <si>
    <t>4.4    Valorar, en coordinación con las instancias competentes, la pertinencia de los plazos establecidos en la Directriz GG-2459-11-2016, del 20 de octubre del 2016, concerniente a las visitas domiciliarias relacionadas con el proceso de seguimiento.  A la vez, emprender acciones para que los mecanismos de control implementados garanticen, razonablemente el cumplimiento de los plazosdefinidos para realizar las visitas domiciliares, dejando evidencia de ello.(Véase punto 2.2.3 del aparte de resultados)</t>
  </si>
  <si>
    <t>Mediante oficio SGDS IMAS-SGDS-0781-2019 del 6 de mayo de 2019 se solicitó a la Licda. María Emilia Mora Campos y al Lic. Luis Felipe Barrantes Arias, del Área de Atención Integral e Interinstitucional, accionar lo correspondiente para la implementación efectiva de las mismas. 
En oficio AAII 021-2021 se indica: A pesar de que la implementación técnica del procedimiento para la implementación de la atención integral en el marco del Modelo de Intervención se ha realizado, aún queda pendiente su incorporación en el Manual de Procedimientos para la Prestación de Servicios y Otorgamiento de Beneficios del IMAS, el cual está pendiente de aprobación. b) El Reglamento para la prestación de servicios y otorgamiento de beneficios del IMAS, está pendiente de aprobación. El Plan de intervención Familiar 2.0 se encuentra finalizado e implementado en el SAPEF, sin embargo, no se puede dar por cumplida la disposición debido a que falta aún la aprobación tanto del Reglamento como del Manual.
En razón de lo anterior, se debe solicitar prórroga para el cumplimiento de esta disposición.
Mediante oficio IMAS-SGDS-1075-2022 se traslada a la Auditoría Interna el oficio IMAS-SGDS-AAII-0154-2022 por medio del cual se solicita brindar prórroga a la recomendación.</t>
  </si>
  <si>
    <t xml:space="preserve">Oficio IMAS-SGDS-AAII-0021.
 IMAS-SGDS-1075-2022 (IMAS-SGDS-AAII-0154-2022) </t>
  </si>
  <si>
    <t>30/7/2022
28/2/2023</t>
  </si>
  <si>
    <t>Prorrogada al 30-04-2020 mediante oficio IMAS-CD-AI-432-2019. // Prorrogada al 31 de diciembre del 2020 mediante oficio IMAS-CD-AI-087-2020  IMAS-SGDS-0061-2021 se solicita prórroga de 6 meses. IMAS-CD-AI-024-2021. Mediante oficio IMAS-SGDS-1547-2021 se solicita prórroga. Mediante oficio IMAS-CD-AI-0550-2021 se otorga prórroga al 31 diciembre 2021.
Mediante oficio IMAS-SGDS-1075-2022 se traslada a la Auditoría Interna el oficio IMAS-SGDS-AAII-0154-2022 por medio del cual se solicita brindar prórroga a la recomendación. Mediante oficio IMAS-CD-AI-336-2022 se otorga la prórroga solicitada. Mediante oficio IMAS-CD-AI-552-2022 se brinda prórroga al 28 de febrero 2023.</t>
  </si>
  <si>
    <t xml:space="preserve">De acuerdo con lo que establece la Estrategia Nacional Puente al Desarrollo,las familias quecuentan con dos años (24 meses de atención) de intervención yhan alcanzado el 90% de los logros básicos del Plan de IntervenciónFamiliar[1], serán egresadas de forma exitosa de dicha estrategia.  En relación con lo expuesto, se determinó que el 85% de las familias contempladas en la muestrafueron egresadas de dicho proceso de intervención, no obstanteel 35% (7 familias) egresó de la estrategia en pobreza extrema,sin lograr la independencia económica ni mostrarvariaciones en su condición socioeconómica, el 40% (8 familias)  mostró una variación en la línea de pobreza de extrema a básica y el 10% (2 familias) reflejaba como línea de pobreza “NO POBRES”, sin embargo, las variaciones que se reflejan en la condición socioeconómica de las familias egresadas, no corresponde a los resultados del proceso de intervención, sino más bien a los subsidios otorgados a dichas familias como parte de su participación en la estrategia y a que otros miembros del grupo familiar  que no tienen tareas asignadas dentro del Plan de Intervención Familiar obtuvieron  otras formas de ingreso.  </t>
  </si>
  <si>
    <r>
      <t>4.5</t>
    </r>
    <r>
      <rPr>
        <b/>
        <sz val="11"/>
        <color theme="1"/>
        <rFont val="Helvetica"/>
        <family val="2"/>
      </rPr>
      <t xml:space="preserve">    </t>
    </r>
    <r>
      <rPr>
        <sz val="11"/>
        <color theme="1"/>
        <rFont val="Helvetica"/>
        <family val="2"/>
      </rPr>
      <t xml:space="preserve">Revisar el marco normativo interno que regula el proceso deimplementación de la Estrategia Nacional Puente al Desarrollo y emprender las acciones correctivas pertinentes para abordar aquellas familias que por su condición socioeconómica y/o dependencia económica no deban ser egresadas de la estrategia, lo anterior de conformidad con lo expuestoen el </t>
    </r>
    <r>
      <rPr>
        <sz val="11"/>
        <color rgb="FF000000"/>
        <rFont val="Helvetica"/>
        <family val="2"/>
      </rPr>
      <t>punto 2.3.1 del aparte de resultados.</t>
    </r>
  </si>
  <si>
    <t>Se realizó revisión de la normativa. El IMAS se encuentra en proceso paulatino de migracion a la atencion integral, y las familias pueden acceder a otros beneficios de la oferta programática del IMAS.</t>
  </si>
  <si>
    <t>Oficio IMAS-SGDS-AAII-0103-2019 y oficio IMAS-SGDS-1682-2019</t>
  </si>
  <si>
    <t>Con respecto a la inserción en el territorio nacional, desde el ámbito comunal de los distritos prioritarios de la muestra seleccionada,se determinó que no se ha ejecutado de conformidad con lo establecido en la Estrategia Nacional Puente al Desarrollo, ya que no se realizó el mapeo de los principales problemas de las comunidades y de las organizaciones e instituciones existentes como potenciales actores en la intervención comunal y la implementación de proyectos con base en el diagnóstico y mapeo; por lo que actualmente, la intervención de las familias desde el citado ámbito se limita a la visita domiciliar y al conocimiento del contexto comunitario en que se encuentran inmersas las familias.</t>
  </si>
  <si>
    <t>4.6    Coordinar las acciones correspondientes para que se operacionalice como parte de la intervención operativa de la Estrategia Nacional Puente al Desarrollo, el ámbito comunal en cuanto a la inserción en el territorio nacional, la identificación de necesidades, las organizaciones con presencia local y la concertación de proyectos para el desarrollo que establece el punto 2.1.2.2 del Proceso Metodológico para la atención de las familias, con el fin de incidir en el mejoramiento de las condiciones de vida de las familias que participan de Puente al Desarrollo, o en su defecto  valorar  modificar  o vincular dicho  Proceso Metodológico con  la aprobación  del Modelo de intervención vigente en el IMAS. (Véase punto 2.3.2 del aparte de resultados)</t>
  </si>
  <si>
    <t>Se cumple con la aprobación e imnplementción del Modelo de Intervención Institucional</t>
  </si>
  <si>
    <t>Oficios IMAS-SGDS-AAII-0097-2019, IMAS-SGDS-AAII-0102-2019 y oficio IMAS-SGDS-1682-2019</t>
  </si>
  <si>
    <t xml:space="preserve">Del análisis realizado, se determinó que no se evidencia la supervisión que realiza las coordinadoras de las Unidades Locales de Desarrollo Social, pese al visto bueno que contempla los informes técnicos de egreso realizados por los cogestores sociales,en el caso de la ULDS de Los Chiles no se refleja la aplicaciónde este procedimiento. </t>
  </si>
  <si>
    <t>4.7    Establecer y comunicar a las instancias involucradas competentes, los aspectos que se deben verificar en las sesiones de supervisión que se realizan para egresar a las familias, definir en qué consisten y la frecuencia de la misma, dejando evidencia de dicha revisión en los expedientes o sistemas de información.(Véase punto 2.3.3 del aparte de resultados)</t>
  </si>
  <si>
    <t>Mediante oficio SGDS IMAS-SGDS-0781-2019 del 6 de mayo de 2019 se solicitó a la Licda. María Emilia Mora Campos y al Lic. Luis Felipe Barrantes Arias, del Área de Atención Integral e Interinstitucional, accionar lo correspondiente para la implementación efectiva de las mismas. 
Mediante oficio IMAS-SGDS-1075-2022 se traslada a la Auditoría Interna el oficio IMAS-SGDS-AAII-0154-2022 por medio del cual se solicita brindar prórroga a la recomendación.</t>
  </si>
  <si>
    <t>Prorrogada al 30-04-2020 mediante oficio IMAS-CD-AI-432-2019. // Prorrogada al 31 de diciembre del 2020 mediante oficio IMAS-CD-AI-087-2020  IMAS-SGDS-0061-2021 se solicita prórroga de 6 meses. IMAS-CD-AI-024-2021. Mediante oficio IMAS-SGDS-1547-2021 se solicita prórroga.
 IMAS-SGDS-1075-2022  (IMAS-SGDS-AAII-0154-2022)</t>
  </si>
  <si>
    <t xml:space="preserve">30/7/2022
28/2/2023
</t>
  </si>
  <si>
    <t>Prorrogada al 30-04-2020 mediante oficio IMAS-CD-AI-432-2019. // Prorrogada al 31 de diciembre del 2020 mediante oficio IMAS-CD-AI-125-2020  IMAS-SGDS-0061-2021 se solicita prórroga de 6 meses. IMAS-CD-AI-024-2021.Se solicita prórroga  a la Auditoria mediante oficio IMAS-SGDS-0821-2021.PENDIENTE RESPUESTA DE AUDITORIA AL 12-07-2021. Mediante oficio IMAS-SGDS-1547-2021 se solicita prórroga. Mediante oficio IMAS-CD-AI-0550-2021 se otorga prórroga al 31 de diciembre 2021.
Mediante oficio IMAS-SGDS-1075-2022 se traslada a la Auditoría Interna el oficio IMAS-SGDS-AAII-0154-2022 por medio del cual se solicita brindar prórroga a la recomendación. Mediante oficio IMAS-CD-AI-336-2022 se otorga la prórroga solicitada. Mediante oficio IMAS-CD-AI-552-2022 se brinda prórroga al 28 de febrero 2023.</t>
  </si>
  <si>
    <t xml:space="preserve">Se determinó que el 5% de las familias de la muestra seleccionada, registradas en la Ficha de Información Social como la familia No2, se les aprobó y se les transfirió recursos de los subsidios de Puente al Desarrollo,sin contar con una valoración social y/o criterio profesional por medio del cual se justificara su participación en dicho proceso de intervención, tal y como lo dispone la Directriz GG 2459-11-2016. </t>
  </si>
  <si>
    <t>4.8 Implementar mecanismos de control para que la aprobación y transferencia de los recursos girados por concepto de subsidios de Puente al Desarrollo cuenten con una valoración social y/o criterio profesional, por medio del cual se justificara su participación en dicho proceso de intervención y cumpla con lo dispuesto en la Directriz GG 2459-11-2016, o en su defecto  valorar  modificar  o vincular dicha Directriz con la aprobación del  Modelo de intervención del IMAS(Véase punto 2.4 del aparte de resultados)</t>
  </si>
  <si>
    <t xml:space="preserve">Mediante oficio SGDS IMAS-SGDS-0781-2019 del 6 de mayo de 2019 se solicitó a la Licda. María Emilia Mora Campos y al Lic. Luis Felipe Barrantes Arias, del Área de Atención Integral e Interinstitucional, accionar lo correspondiente para la implementación efectiva de las mismas. </t>
  </si>
  <si>
    <t xml:space="preserve">Prorrogada al 30-04-2020 mediante oficio IMAS-CD-AI-432-2019. // Prorrogada al 31 de diciembre del 2020 mediante oficio IMAS-CD-AI-087-2020 </t>
  </si>
  <si>
    <t>AUD 015-2019</t>
  </si>
  <si>
    <t>INFORME DEL ESTUDIO SOBRE INVENTARIOS EMPRESAS COMERCIALES</t>
  </si>
  <si>
    <t xml:space="preserve">En el artículo N° 31 del Reglamento de compra de mercadería para la venta de Empresas Comerciales, aprobado por el Consejo Directivo el 19 de setiembre del 2011, se asignan responsabilidades a la persona responsable de la Bodega General, sin estar éstas contempladas en el contrato firmado entre el IMAS y el Banco Crédito Agrícola de Cartago, en ese entonces, debido a que la Administración de la Bodega General está a cargo del citado Banco, por lo que el personal de la bodega pertenece a dicha Entidad y se rige por su propia normativa y no la del  IMAS. </t>
  </si>
  <si>
    <t xml:space="preserve">4.1 Proceder a revisar, actualizar y modificar la normativa citada en el aparte de resultados 2.1 y el Anexo Único del presente informe, con el fin de contar con la normativa actualizada y acorde con la administración del inventario de mercancías. </t>
  </si>
  <si>
    <r>
      <t>Con el Oficio IMAS-SGGR-AEC-139-2020 se solicita prórroga al 30 de junio del 2020.</t>
    </r>
    <r>
      <rPr>
        <sz val="12"/>
        <color indexed="8"/>
        <rFont val="Helvetica"/>
        <family val="2"/>
      </rPr>
      <t>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 el cual fue concedido con oficio IMAS-CD-AI-196-2021.
Con el oficio IMAS-SGGR-AEC-450-2021 se solicita el cumplimiento de la recomendación a la auditoría, La recomendación se cumple con la aprobación del Manual con el oficio IMAS-GG-1926-2021 del 01 de setiembre de 2021 con los procedimientos #6 Compra de mercadería para la venta tiendas libres, procedimiento # 40 Toma física de inventario anual, procedimiento #41 Toma física de inventarios, análisis de diferencias, traslados y faltantes y procedimiento #37 Reparaciones de productos.
 Se solicita el cumplimiento de la recomendación con el oficio IMAS-SGGR-AEC-450-2021.</t>
    </r>
  </si>
  <si>
    <t>Melchor Marcos H.mmarcos@imas.go.cr 2443-93-20</t>
  </si>
  <si>
    <t>IMAS-SGGR-AEC-217-2021, IMAS-CD-AI-196-2021, IMAS-SGGR-AEC-450-2021.</t>
  </si>
  <si>
    <r>
      <t xml:space="preserve">Está pendiente la contratación de una persona profesional encargada de los inventarios de mercancías Con el Oficio IMAS-SGGR-AEC-139-2020 se solicita prórroga al 30 de junio del 2020.  Asimismo, está en proceso la elaboración del procedimiento y su inclusión en el Manual de AEC. </t>
    </r>
    <r>
      <rPr>
        <sz val="12"/>
        <color indexed="8"/>
        <rFont val="Helvetica"/>
        <family val="2"/>
      </rPr>
      <t>Se envió el oficio IMAS-SGGR-AEC-884-2020 a Auditoría solicitando prórroga al 28-02-2021 fecha en que estará el Manual de Procedimientos de Empresas Comerciales y la Auditoría Interna concedió la prórroga con el oficio IMAS-CD-AI-492-2020. Se solicitó prórroga mediante Oficio IMAS-SGGR-AEC-217-2021 hasta el 30 de septiembre 2021 el cual fue concedido con oficio IMAS-CD-AI-196-2021.                               Con el oficio IMAS-SGGR-AEC-450-2021 se solicita el cumplimiento de la recomendación a la auditoría, La recomendación se cumple con la aprobación del Manual con el oficio IMAS-GG-1926-2021 del 01 de setiembre de 2021 con los procedimientos #6 Compra de mercadería para la venta tiendas libres, procedimiento # 40 Toma física de inventario anual, procedimiento #41 Toma física de inventarios, análisis de diferencias, traslados y faltantes y procedimiento #37 Reparaciones de productos.</t>
    </r>
  </si>
  <si>
    <t>INFORME DEL ESTUDIO SOBRE INVENTARIOS EMPRESAS COMERCIALES.</t>
  </si>
  <si>
    <t>En la revisión de 12 expedientes que contiene la documentación de las entradas de mercancías y costeo de éstas, en cuatro que corresponden a las mercancías adquiridas a proveedores extranjeros, no se encontró evidencia o información para localizar los siguientes documentos y datos: copia de la factura de desalmacenaje, del DUA (Declaración Única Aduanera), entre otros.</t>
  </si>
  <si>
    <t xml:space="preserve">4.2 Solicitar al jefe de la Unidad de Logística, que en los expedientes de las entradas de mercancías que se adquieren para la venta en las Tiendas Libres, incluir copia de los documentos que justifican los costos adicionales a la factura; así como realizar la sumatoria de todos los costos para tener certeza de los mismos al verificar el control del costeo.  </t>
  </si>
  <si>
    <t>Se procedió a incluir en todos los expedientes una copia de los documentos donde se determinan los costos adicionales a la factura.</t>
  </si>
  <si>
    <t>Expedien tes de las entradas de mercancías</t>
  </si>
  <si>
    <t>De la revisión de 11 requisiciones de mercancías para la Tienda N° 15 de las Empresas Comerciales en el Aeropuerto Internacional Juan Santamaría, se determinó que en un80% de los traslados de mercancías a dicha Tienda no se indicó el nombre, cédula y firma de la persona que despachó las mercancías; así como de la persona que recibió los artículos.  Al respecto, en el paso N° 12 del “Protocolo para la recepción y acomodo de mercadería”, se indica que únicamente el personal del IMAS firmaría en cada documento de recepción de mercancías; sin embargo, esto se contrapone al numeral 15 del Manual de Procedimiento para la Modalidad especial de Importación Tiendas Libres</t>
  </si>
  <si>
    <t xml:space="preserve">4.3 Solicitar a las Autoridades Bancarias, responsables de la Administración de la Bodega General y traslados de las mercancías a las Tiendas Libres, la cooperación de sus funcionarios para que en los documentos que avalan los despachos de las mercancías hacia las Tiendas Libres, se anote el nombre, firma y número de cédula de la persona que realiza tal acto, para cumplir con el Manual de Procedimiento para la Modalidad Especial de Importación Tiendas Libres. </t>
  </si>
  <si>
    <t xml:space="preserve">
Se hizo la solicitud correspondiente, al BCR dirigido al señor Fabio Montero Montero solicitandose remita instrucciones a su personal para que se cumpla los indicado en la recomendación y se comunique la copia del requerimiento a empresas comerciales,</t>
  </si>
  <si>
    <t>Oficio AEC-773-2019</t>
  </si>
  <si>
    <t>4.4 Exigir a las personas responsables en las Tiendas Libres, de la recepción y verificación de las mercancías despachadas por la Bodega General, mantener la integridad y validez de los documentos que respaldan el traslado de las mercancías, además anotar en los mismos el nombre, número de cédula y firma de la persona receptora de los artículos, para cumplir con el Manual de Procedimiento para la Modalidad Especial de Importación Tiendas Libres</t>
  </si>
  <si>
    <t xml:space="preserve">
Se hizo la comunicación correspondiente a la señora Flor Montoya jefa de la Uinidad de Mercadeo y ventas, instruyéndole que se remita a los jefes de tiendas personal a su cargo para que se cumpla lo indicado en la recomendación 4.4 y comunicar a esta Administración General copia del requerimiento.</t>
  </si>
  <si>
    <t>Oficio AEC-775-7-2019</t>
  </si>
  <si>
    <t>Al respecto, en el paso N° 12 del “Protocolo para la recepción y acomodo de mercadería”, se indica que únicamente el personal del IMAS firmaría en cada documento de recepción de mercancías; sin embargo, esto se contrapone al numeral 15 del Manual de Procedimiento para la Modalidad especial de Importación Tiendas Libres, transcrito en el punto 2.1.4 de este informe, generando ambigüedad en el procedimiento que se debe aplicar.</t>
  </si>
  <si>
    <t>4.5 Proceder a la equiparación del Protocolo para la recepción y acomodo de mercadería con lo indicado en el Manual de Procedimiento para la Modalidad Especial de Importación Tiendas Libres, específicamente en lo referente a la recepción en Tienda de las mercancías, con el fin de unificar la normativa y evitar posibles responsabilidades al incumplir procedimientos dictados por la Autoridad Aduanera</t>
  </si>
  <si>
    <t>LA Jefe de Mercadeo y Ventas, remitió el proocolo de recepción y acomodo de mercadería</t>
  </si>
  <si>
    <t>Oficio AEC-867-2019 del 31-7-2019</t>
  </si>
  <si>
    <t xml:space="preserve">De la revisión realizada por esta AUDitoría de 12 expedientes de entradas y costeo de mercancías, se determinó que no hay reportes de diferencias emitidos por el personal  de la Unidad de Logística e Importaciones; sin embargo, el Manual de Cargos de Empresas Comerciales, en el inciso N°2, relativo a las principales responsabilidades del Técnico de Logística e Importaciones indica que, luego de revisar las mercancías que ingresan al Almacén Fiscal y bodegas, debe preparar los reportes de los artículos dañados, vencidos o faltantes.  </t>
  </si>
  <si>
    <t>4.6 Proceder a la revisión del  Manual de Cargos de Empresas Comerciales y el Procedimiento para ingreso a bodega y costeo de mercadería, modificar los pasos que no concuerdan en dicha normativa referentes a la emisión, trámite, aprobación y archivo de los reportes de diferencias sobre la revisión de las mercancías, con el fin de homologar esa normativa y evitar omisiones en el cumplimiento de las responsabilidades asignadas a la Unidad de Logística e Importaciones y a la Unidad Administrativa de las Empresas Comerciales</t>
  </si>
  <si>
    <t>En el nuevo Manual de Procediimientos que se está elaborando, se aclarará esta situación para eliminar el punto pendiente.  Según el oficio IMAS-SGGR-298-2020 el cronograma de trabajo para la elaboración del Manual de Procedimientos de AEC se extendió hasta el 28 de  febrero 2021.Se solicitó prórroga mediante Oficio IMAS-SGGR-AEC-217-2021 hasta el 30 de septiembre 2021 ,el cual fue concedido con oficio IMAS-CD-AI-196-2021.
 La recomendación se cumple con la aprobación del Manual con el oficio IMAS-GG-1926-2021 del 01 de setiembre de 2021 con los procedimientos, #35 Recibo de mercancías o servicios para la venta mediante proveedor local, procedimiento #33 Recibo de mercancías mediante cesión de derechos, procedimiento #34 Recibo de mercancías a proveedores internacionales y procedimiento #14 Cuentas por pagar producto terminado.  Se solicita el cumplimiento de la recomendación con el oficio IMAS-SGGR-AEC-450-2021.</t>
  </si>
  <si>
    <t>De acuerdo al contrato del procedimiento No. 2019CD-000012-0005300001 se determinó que dicha responsabilidad recae sobre el contratista, lo anterior debido a que ellos son los encargados y responsable de la mercaderia en ambos recintos. Queda pendiente la modificación del Manual de Cargos para eliminar dicho punto. En el nuevo Manual de Procediimientos que se está elaborando, se aclarará esta situación para eliminar el punto pendiente.  Según el oficio IMAS-SGGR-298-2020 el cronograma de trabajo para la elaboración del Manual de Procedimientos de AEC se extendió hasta el 28 de  febrero 2021.Se solicitó prórroga mediante Oficio IMAS-SGGR-AEC-217-2021 hasta el 30 de septiembre 2021, el cual fue concedido con oficio IMAS-CD-AI-196-2021.                                                                                 Con el oficio IMAS-SGGR-AEC-450-2021 se solicita el cumplimiento de la recomendación a la auditoría, La recomendación se cumple con la aprobación del Manual con el oficio IMAS-GG-1926-2021 del 01 de setiembre de 2021 con los procedimientos, #35 Recibo de mercancías o servicios para la venta mediante proveedor local, procedimiento #33 Recibo de mercancías mediante cesión de derechos, procedimiento #34 Recibo de mercancías a proveedores internacionales y procedimiento #14 Cuentas por pagar producto terminado.</t>
  </si>
  <si>
    <t>Se determinó en la muestra de las entradas de mercancías, que las notas de débito a los proveedores de las mercancías para la venta en las Tiendas Libres, correspondientes a productos faltantes, dañados o diferencias de precios entre otros, son confeccionadas y aprobadas por el Técnico Administrativo de la Unidad Administrativa de las Empresas Comerciales; sin embargo, dentro de las principales responsabilidades para el referido puesto, citadas en el Manual de Cargos de las Empresas Comerciales, no se señala tal responsabilidad, además incumple la norma N° 2.5.3 de las Normas de Control Interno para el Sector Público</t>
  </si>
  <si>
    <t>4.7 Ordenar al jefe de la Unidad de Coordinación Administrativa de las Empresas Comerciales, aprobar las notas de débito o crédito y no delegar tal función en el personal a su cargo, para cumplir con la correcta segregación de funciones y responsabilidades en la operación de las Empresas Comerciales</t>
  </si>
  <si>
    <t xml:space="preserve">
Se giró la instrucción correspondiente, dirigida al señor Mauricio Pana Solano jefe de coordinación administrativa, donde se le solicita que apartir de ese momento (4 de julio de 23019) sea quien realice la aprobvación de las notas de débito o crédito y no delegar esa función.</t>
  </si>
  <si>
    <t>Oficio AEC-776-2019</t>
  </si>
  <si>
    <t>Por otra parte, existen contradicciones en las responsabilidades de los Técnicos de Logística e Importaciones referentes a la revisión y supervisión del ingreso al Almacén Fiscal de las mercancías para las Tiendas Libres, descritas en los siguientes documentos: en el Manual de Cargos de Empresas Comerciales, se indica que el Técnico de Logística e Importaciones debe revisar la mercadería que ingresa al Almacén Fiscal  y preparar los reportes de los artículos dañados, vencidos o faltantes, por su parte, en las Especificaciones Técnicas de la Contratación de servicios logísticos para la comercialización de productos en las Tiendas Libres de impuestos del IMAS, con el B.C.A.C., se menciona que se realizarán 2 revisiones exhaustivas aleatorias al mes, de las cargas que se encuentran en el almacén fiscal. También existen contradicciones en las responsabilidades de los Técnicos de Logística e Importaciones referentes a la revisión y supervisión del ingreso a la Bodega General de las mercancías para las Tiendas Libres</t>
  </si>
  <si>
    <t xml:space="preserve">4.8 Solicitar al responsable de la Unidad de Logística, proceder al análisis de las funciones y responsabilidades actuales de los Técnicos de Logística e Importaciones, especialmente en lo relacionado con la supervisión y revisión de las mercancías que ingresan al Almacén Fiscal y a la Bodega General, valorar dichos resultados y proceder a la modificación de la normativa y contrataciones pertinentes, con el fin de evitar duplicaciones de funciones o actividades de las partes y asegurar el recibo de las mercancías correctamente. </t>
  </si>
  <si>
    <t xml:space="preserve">
Se giró la instrucción correspondiente, dirigida al señor ClAUDio Chinchilla Castro jefe re unidad de logística e importaciones de empresas comerciales, solicitándole indicar el tiempo estimado para solventar lo expuesto en la recomendación e indicar acerca del cumplimiento.</t>
  </si>
  <si>
    <t>Oficio AEC-777-2019</t>
  </si>
  <si>
    <t xml:space="preserve">En la revisión de los documentos que respaldan las transferencias de recursos a los proveedores de mercancías Motta Internacional y Saint- Honore S. A., se determinó que los gastos correspondientes al flete y seguro no se les asignó la imputación presupuestaria, con la consecuente falta de registro de esos gastos. </t>
  </si>
  <si>
    <t>4.9 Efectuar el registro de los gastos correspondientes a fletes y seguros de la mercadería para la venta en la subpartida presupuestaria correspondiente; así como realizar una revisión de esos gastos que se han realizado durante al año 2019 y proceder a solicitar al Profesional Administrativo, realizar el registro presupuestario del ajuste respectivo.</t>
  </si>
  <si>
    <t>AEC-655-2019 del 03/06/2019, el Máster Melchor Marcos Hurtado, Administrador General de Empresas Comerciales aceptó esta recomendación.
Con el oficio IMAS-SGGR-AEC-935-08-2019 del 28/08/2019, el señor Melchor Marcos Hurtado solicitó una prórroga hasta el 30/11/2019.
Con el oficio IMAS-CD-AI-322-2019 del 30/08/2019, la AUDitoría concedió la prórroga hasta el 29/11/2019 para cumplir esta recomendación.
Con el oficio IMAS-CD-AI-479-2019 (S-12) del 02/12/2019, la AUDitoría le concedió prórroga al Lic. Mauricio Pana Solano, Jefe Administrativo de Empresas Comerciales, hasta el 31/12/2019.Con el oficio AEC-1294-11-2019 del 29/11/2019, el Lic Mauricio Pana Solano, Jefe Administrativo de Empresas Comerciales,solicitó prórroga hasta el 29/02/2020 para cumplimiento de la presente recomendación.
En cumplimiento de lo que solicita la AUDitoría se debe indicar  que actualmente se registran  por separado los gastos de flete y seguros.</t>
  </si>
  <si>
    <t xml:space="preserve">Oficio IMAS-SGGR-AEC-655-2019,l oficio IMAS-SGGR-AEC-935-08-2019,  oficio IMAS-CD-AI-322-2019 ,oficio IMAS-CD-AI-479-2019 (S-12),  oficio AEC-1294-11-2019
En cumplimiento de lo que solicita la AUDitoría se debe indicar  que actualmente se registran  por separado los gastos de flete y segurRegistros realizados en sistema SAP, mediante los cuales se muestra  las dos partidas utilizadas para  los dos diferentes conceptos.
Oficio AEC-935-2019
</t>
  </si>
  <si>
    <t>Oficio AEC-935-2019</t>
  </si>
  <si>
    <t>30/08/2019, la AUDitoría concedió la prórroga hasta el 29/11/2019 para cumplir esta recomendación.
Con el oficio IMAS-CD-AI-479-2019 (S-12) del 02/12/2019, la AUDitoría le concedió prórroga al Lic. Mauricio Pana Solano, Jefe Administrativo de Empresas Comerciales, hasta el 31/12/2019.Con el oficio AEC-1294-11-2019 del 29/11/2019, el Lic Mauricio Pana Solano, Jefe Administrativo de Empresas Comerciales,solicitó prórroga hasta el 29/02/2020 para cumplimiento de la presente recomendación.
En cumplimiento de lo que solicita la AUDitoría se debe indicar  que actualmente se registran  por separado los gastos de flete y segurosEn cumplimiento de lo que solicita la AUDitoría se debe indicar  que actualmente se registran  por separado los gastos de flete y seguros.</t>
  </si>
  <si>
    <t>AUD 017-2019</t>
  </si>
  <si>
    <t>INFORME DE LOS RESULTADOS OBTENIDOS EN LA EVALUACIÓN DE LA DESTRUCCIÓN DE LA MERCADERÍA DE EMPRESAS COMERCIALES</t>
  </si>
  <si>
    <t>se determinó que en el sistema LDCOM, no se han establecido los parámetros de acuerdo con los límites aprobados según el responsable asignado de autorizar los traslados de mercadería no apta para la venta, indicados en la matriz de atribuciones del “Procedimiento destrucción de mercaderías no aptas para la venta”</t>
  </si>
  <si>
    <t>4.1 Gestionar la revisión, modificación y actualización del procedimiento; así como valorar la  parametrización en el Sistema LDCOM de los traslados de mercadería a la Bodega de Destrucción de acuerdo al nivel de autorización establecidos en la “Matriz de Atribuciones” indicadas en el “Procedimiento destrucción de mercaderías no aptas para la venta”.  Adicionalmente actualizar dicha normativa de acuerdo a los cambios de estructura de puestos y a las necesidades del negocio</t>
  </si>
  <si>
    <t>Se está coordinando con el proveedor Logical Data para realizar la parametrización del sistema de los traslados de mercadería de la Bodega de Destrucción de acuerdo con el nivel de autorización establecidos en la “Matriz de Atribuciones” la cual se encuentra actualizada de acuerdo a los puestos y a las necesidades del negocio, esta matriz está en el procedimiento 15. Destrucción de mercaderías no apta para la venta que se encuentra en el Manual Operativo Procedimientos de Empresas Comerciales aprobado con el oficio IMAS-GG-1926-2021 con fecha 01 de setiembre de 2021 en el punto 5 que indica lo siguiente: 5. Procede a enviar la solicitud de aprobación de los traslados de los artículos con sus justificaciones, según la matriz de atribuciones, ver anexo 1.1 (Esto se comunicó a la Auditoría con el oficio IMAS-SGGR-AEC-0561-2021). Se pidio nueva prórroga al 01 de octubre  del 2022 con el oficio IMAS-SGGR-AEC-289-2022, indicando que se recibió la cotización y estamos en el proceso de que se apliqué el desarrollo en el sistema.</t>
  </si>
  <si>
    <t xml:space="preserve">Melchor Marcos H.mmarcos@imas.go.cr 2443-93-20 </t>
  </si>
  <si>
    <t>IMAS-SGGR-AEC-217-2021, IMAS-CD-AI-196-2021,          IMAS-SGGR-AEC-450-2021, IMAS-SGGR-AEC-0561-2020, IMAS-SGGR-AEC-289-2022, IMAS-SGGR-AEC-446-2022</t>
  </si>
  <si>
    <t>1/10/2022
1/4/2023</t>
  </si>
  <si>
    <t>Se está coordinando con el proveedor Logical Data para realizar la parametrización del sistema de los traslados de mercadería de la Bodega de Destrucción de acuerdo con el nivel de autorización establecidos en la “Matriz de Atribuciones” la cual se encuentra actualizada de acuerdo a los puestos y a las necesidades del negocio, esta matriz está en el procedimiento 15. Destrucción de mercaderías no apta para la venta que se encuentra en el Manual Operativo Procedimientos de Empresas Comerciales aprobado con el oficio IMAS-GG-1926-2021 con fecha 01 de setiembre de 2021 en el punto 5 que indica lo siguiente: 5. Procede a enviar la solicitud de aprobación de los traslados de los artículos con sus justificaciones, según la matriz de atribuciones, ver anexo 1.1 (Esto se comunicó a la Auditoría con el oficio IMAS-SGGR-AEC-0561-2021). Se pidio nueva prórroga al 01 de octubre  del 2022 con el oficio IMAS-SGGR-AEC-289-2022, indicando que se recibió la cotización y estamos en el proceso de que se apliqué el desarrollo en el sistema. Se pidio nueva prórroga al 01 de abril del 2023 con el oficio IMAS-SGGR-AEC-446-2022, indicando que a la fecha el desarrollo en el sistema LDCOM, continua en proceso.</t>
  </si>
  <si>
    <t>En el “Procedimiento destrucción de mercaderías no aptas para la venta”, no se ha establecido ningún control al respecto y al no tener evidencia por parte de las Empresas Comerciales de los retiros de mercadería que se han realizado en las respectivas Tiendas, responde a la carencia de mecanismos de control que garantice el cumplimiento del procedimiento referente a la baja del inventario por causa de daño u obsolescencia de las mercancías.</t>
  </si>
  <si>
    <t>4.2 Gestionar la modificación y actualización del “Procedimiento destrucción de mercaderías no aptas para la venta”, con la implementación de controles correspondientes en la realización de solicitud de autorización de salida de mercadería ante los administradores de los aeropuertos, con la finalidad de fortalecer la transparencia en la gestión realizada.</t>
  </si>
  <si>
    <t>Se actualizó el Procedimiento para la destruccón de mercaderías no apta para la venta.Se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 el cual fue concedido con oficio IMAS-CD-AI-196-2021. 
La recomendación se cumple con la aprobación del Manual con el oficio IMAS-GG-1926-2021 del 01 de setiembre de 2021 con: Paso #6 del Procedimiento #15 Destrucción de mercadería no apta para venta el cual indica: 6. El Administrador General procede a la firma de los permisos de salida de la mercancía no apta para la venta.
Paso #8 del Procedimiento # 37 Reparaciones de productos, el cual indica:  8. Coordina la entrada y salida del Aeropuerto respectivo, con el visto bueno de la Jefatura de Mercadeo y la solicitud del permiso realizado por la secretaria general.
Se solicita el cumplimiento de la recomendación con el oficio IMAS-SGGR-AEC-450-2021.</t>
  </si>
  <si>
    <t xml:space="preserve">
IMAS-SGGR-042-2021, IMAS-CD-AI-196-2021. IMAS-SGGR-AEC-450-2021.</t>
  </si>
  <si>
    <t xml:space="preserve"> Se actualizó el Procedimiento para la destruccón de mercaderías no apta para la venta.Se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el cual fue concedido con oficio IMAS-CD-AI-196-2021.     Con el oficio IMAS-SGGR-AEC-450-2021 se solicita el cumplimiento de la recomendación a la auditoría, La recomendación se cumple con la aprobación del Manual con el oficio IMAS-GG-1926-2021 del 01 de setiembre de 2021 con: Paso #6 del Procedimiento #15 Destrucción de mercadería no apta para venta el cual indica: 6. El Administrador General procede a la firma de los permisos de salida de la mercancía no apta para la venta.
Paso #8 del Procedimiento # 37 Reparaciones de productos, el cual indica:  8. Coordina la entrada y salida del Aeropuerto respectivo, con el visto bueno de la Jefatura de Mercadeo y la solicitud del permiso realizado por la secretaria general.</t>
  </si>
  <si>
    <t>No existe un control establecido para comunicar a la Aduana de Control, los daños que ocurren a la mercadería importada que se encuentra almacenada en las Tiendas, situación que fue ratificada por la jefatura de la Unidad de Mercadeo y Ventas y que podría generar al IMAS a posibles sanciones, exponiendo la credibilidad de la gestión que se realiza en las Empresas Comerciales.</t>
  </si>
  <si>
    <t>4.3 Revisar y actualizar la normativa interna correspondiente, para que se cumpla con lo establecido en el Manual de Procedimiento para la Modalidad Especial de Importación Tiendas Libres, en relación con los controles de comunicación que se deben realizar ante la Aduana de Control cuando se daña la mercadería</t>
  </si>
  <si>
    <t>Esta incluido en el procedimiento actualizado  de destruccion mercaderias no apta para la venta. Se envió el oficio IMAS-SGGR-AEC-884-2020 a Auditoría solicitando prórroga al 28-02-2021 fecha en que estará el Manual de Procedimientos de Empresas Comerciales y la Auditoría Interna concedió la prórroga con el oficio IMAS-CD-AI-492-2020. Se solicitó prórroga mediante Oficio IMAS-SGGR-AEC-217-2021 hasta el 30 de septiembre 2021,  el cual fue concedido con oficio IMAS-CD-AI-196-2021.  
La recomendación se cumple con la aprobación del Manual con el oficio IMAS-GG-1926-2021 del 01 de setiembre de 2021 con el procedimiento #15 Destrucción de mercaderías no aptas para la venta. Se solicita el cumplimiento de la recomendación con el oficio IMAS-SGGR-AEC-450-2021.</t>
  </si>
  <si>
    <t>IMAS-SGGR-042-2021, IMAS-CD-AI-196-2021, IMAS-SGGR-AEC-450-2021.</t>
  </si>
  <si>
    <t>Esta incluido en el procedimiento actualizado  de destruccion mercaderias no apta para la venta. 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el cual fue concedido con oficio IMAS-CD-AI-196-2021.                                                                                          Con el oficio IMAS-SGGR-AEC-450-2021 se solicita el cumplimiento de la recomendación a la auditoría, La recomendación se cumple con la aprobación del Manual con el oficio IMAS-GG-1926-2021 del 01 de setiembre de 2021 con el procedimiento #15 Destrucción de mercaderías no aptas para la venta.</t>
  </si>
  <si>
    <t>INFORME DE LOS RESULTADOS OBTENIDOS EN LA EVALUACIÓ DE LA DESTRUCCIÓN DE LA MERCADERÍA DE EMPRESAS COMERCIALES</t>
  </si>
  <si>
    <t>Se observó que un 52.14%, un monto de$9,921.66, corresponden a botellas quebradas, de las cuales no se localizó evidencia de las justificaciones de los eventos que generaron la condición de dicha mercadería y la mayor incidencia se da en las tiendas 19 y 13 ubicadas en el área de llegadas del aeropuerto.</t>
  </si>
  <si>
    <t xml:space="preserve">4.4 Implementar los controles tanto para mercadería que se quiebra como para la que está pronta a vencer en las Tiendas, con la finalidad de evidenciar el lugar, tiempo y responsable de generar que la mercadería no sea apta para la venta y así tomar las medidas correctivas correspondientes.  </t>
  </si>
  <si>
    <t>Jefa de la Unida de Mercadeo y Ventas</t>
  </si>
  <si>
    <t>Esta tarea fue cumplida e informada en su momento a la AUDitoría Interna.  Se instruyó a los Jefes de Tienda con varias medidas para minimizar la cantidad de botellas quebradas.  También se lleva un control preciso de la mercadería que se quiebra y debe pasarse a destrucción.  Se está a la espera de la confirmación por parte de la AUDitoría</t>
  </si>
  <si>
    <t>Oficio AEC-UMV N° 040-01-2019, AEC-UMV-151-02-2019, AEC-UMV N° 253-03-2019, AEC-UMV N° 254-03-2019,  IMAS-SGGR-AEC-UMV-731-2019, IMAS-SGGR-AEC-UMV-921-2019</t>
  </si>
  <si>
    <t>Se determinó que en la última destrucción de mercadería no apta para la venta realizada el 28 de junio del 2018, la Unidad de Coordinación Administrativa procedió a registrar en la cuenta contable de gasto denominada “5160201000 Desvalorización y pérdidas de productos terminados”, un monto total de ¢24,884,801.51; sin embargo, de acuerdo con la información de la base de datos, suministrada por el encargado del proceso de destrucción, que corresponde a un 54% del valor de la mercadería destruida por un total de ¢13,437,792.82, no corresponde a un gasto; ya que el costo se recuperó mediante la aplicación de notas de crédito por parte de los proveedores</t>
  </si>
  <si>
    <t>4.5 Realizar un ajuste de las partidas contables afectadas en el registro de traslados de la mercadería no apta para la venta, las cuales el costo se recuperó mediante la aplicación de notas de crédito en los pagos de los respectivos proveedores.</t>
  </si>
  <si>
    <t>Jefa Unidad de Coordinación Administrativa</t>
  </si>
  <si>
    <t>Se envió el 28-01-2020 el Oficio IMAS-SGGR-AEC-091-2020 con los ajustes correspondientes. El 12 de Agosto del 2020 se envió el oficio IMAS-SGGR-AEC-666-2020 indicando a la AUDitoría que con los ajustes del oficio anterior las recomendaciones quedan cumplidas.</t>
  </si>
  <si>
    <t xml:space="preserve">IMAS-SGGR-AEC-091-2020- IMAS-SGGR-AEC-666-2020 </t>
  </si>
  <si>
    <t>Se envió el 08-01-2019 el Oficio AEC-013-01-2020
La razón por la cual no se ha cumplido con la recomendación 4.5 corresponde a que la realización del ajuste requiere el estudio de los procedimientos a profundidad y surge el inconveniente que las actas que respaldan dichos procedimientos no están en nuestro poder. Sin embargo actualmente trabajamos en ello. Se envió el 28-01-2020 el Oficio IMAS-SGGR-AEC-091-2020 con los ajustes correspondientes. El 12 de Agosto del 2020 se envió el oficio IMAS-SGGR-AEC-666-2020 indicando a la AUDitoría que con los ajustes del oficio anterior las recomendaciones quedan cumplidas.</t>
  </si>
  <si>
    <t>Al darse de baja en los estados financieros a la cuenta de inventario (1140201060 Inventario mercadería ), cada vez que se realiza un traslado de mercadería no apta para la venta de las Tiendas a la Bodega de Destrucción, se está teniendo un efecto contable que se contradice con la realidad de las existencias del inventario, ya que a pesar de que la mercadería no se pueda vender por las condiciones físicas en las que se encuentra, está no se ha destruido con el aval de la Aduana de Control, por lo tanto no se debe disminuir la cuenta de inventario en los estados financieros hasta que no  se proceda con la formalidad del proceso de destrucción.</t>
  </si>
  <si>
    <t>4.6 Replantear los registros contables que se derivan de los traslados de mercadería no apta para la venta, con el fin de que se cumpla con la regulación y controles de la Aduana de Control y se muestre la realidad de las existencias de la mercadería no apta para la venta con los registros contables correspondientes</t>
  </si>
  <si>
    <t>Se envió el 28-01-2020 el Oficio IMAS-SGGR-AEC-091-2020 con los ajustes correspondientes. El 12 de Agosto del 2020 Se envió el oficio IMAS-SGGR-AEC-884-2020 a AUDitoría solicitando prórroga al 28-02-2021 fecha en que estará el Manual de Procedimientos de Empresas Comerciales y la AUDitoría Interna concedió la prórroga con el oficio IMAS-CD-AI-492-2020.</t>
  </si>
  <si>
    <t xml:space="preserve"> IMAS-SGGR-AEC-091-2020 - IMAS-SGGR-AEC-666-2020</t>
  </si>
  <si>
    <t>Se envió el 08-01-2019 el Oficio AEC-014-01-2020
La razón por la cual no se ha cumplido con la recomendación 4.5 corresponde a que la realización del ajuste requiere el estudio de los procedimientos a profundidad y surge el inconveniente que las actas que respaldan dichos procedimientos no están en nuestro poder. Sin embargo actualmente trabajamos en ello. Se envió el 28-01-2020 el Oficio IMAS-SGGR-AEC-091-2020 con los ajustes correspondientes. El 12 de Agosto del 2020 se envió el oficio IMAS-SGGR-AEC-666-2020 indicando a la AUDitoría que con los ajustes del oficio anterior las recomendaciones quedan cumplidas.</t>
  </si>
  <si>
    <t>AUD 021-2019</t>
  </si>
  <si>
    <t xml:space="preserve">En visita realizada al plantel de Transportes ubicado en San Rafael Debajo de Desamparados, esta AUDitoría Interna observó que las paredes se encontraban sucias y dañada la pintura. Se constató que la Administración, no ha iniciado los procedimientos de contratación administrativa para concluiren su totalidad el proyecto de remodelación y el acondicionamiento de las oficinas. </t>
  </si>
  <si>
    <t>4.1 Disponer las acciones administrativas correspondientes con el propósito de que a la mayor brevedad y con la eficiencia requerida, concluya definitivamente la remodelación del Edificio denominado “Plantel de Transportes” y se logre su necesaria habilitación, acorde con los objetivos que llevaron al Instituto efectuar la licitación pública 2014LN-00002-0005300001</t>
  </si>
  <si>
    <t>GG-2176-2019 12/09/2019 a Luz María Chacón SGSA, se le instruye disponer e implementar las acciones administrativas correspondientes con el fin de cumplir con lo dispuesto por la AUDitoría Interna en dicha recomendación y se le instruye a conformar un equipo técnico en el Área de Administración Financiera, que sea el responsable de realizar esos estudios financieros, el cual debe considerar aspectos como formación académica, experiencia y  se le la inducción requerida para el cumplimiento de sus funciones.  Además, es importante que cuando se realicen estos estudios se considere la normativa relacionada con conflicto de intereses y afinidad, establecida en la Ley contra la Corrupción y el Enriquecimiento Ilícito en la Función Pública N° 8422.
SGSA-0845-2019 29/11/2019 a GG remite informe de cumplimiento.
GG-2832-2019 02/12/2019 a AI remite informe de cumplimiento.</t>
  </si>
  <si>
    <t>GG-2176-2019 -SGSA-0845-2019 -
GG-2832-2019.</t>
  </si>
  <si>
    <t xml:space="preserve">INFORME DE LOS RESULTADOS OBETENIDOS EN  LA VERIFICACIÓN DEL CUMPLIMIENTO DE LAS OBLIGACIONES PACTADAS EN LA LICITACIÓN PÚBLICA EFECTUADA PARA REMODELAR EL EDIFICIO DE ARCHIVO CENTRAL Y EL PLANTEL DE TRANSPORTES. </t>
  </si>
  <si>
    <r>
      <t xml:space="preserve">4.2 Elaborar formalmente e implementar un plan de trabajo con actividades, plazos y personas funcionarias responsables, en el cual se defina las fases para cumplir con lo indicado en la recomendación </t>
    </r>
    <r>
      <rPr>
        <b/>
        <sz val="12"/>
        <color theme="1"/>
        <rFont val="Helvetica"/>
        <family val="2"/>
      </rPr>
      <t>4.3</t>
    </r>
  </si>
  <si>
    <r>
      <rPr>
        <sz val="12"/>
        <rFont val="Helvetica"/>
        <family val="2"/>
      </rPr>
      <t>Con</t>
    </r>
    <r>
      <rPr>
        <sz val="12"/>
        <color theme="1"/>
        <rFont val="Helvetica"/>
        <family val="2"/>
      </rPr>
      <t xml:space="preserve"> oficio IMAS-SGSA-0633-2019,   se instruye al Área Financiera conformar equipo para  la elaboración de estudios financiros y reajustes de precios.    </t>
    </r>
    <r>
      <rPr>
        <sz val="12"/>
        <rFont val="Helvetica"/>
        <family val="2"/>
      </rPr>
      <t>Con</t>
    </r>
    <r>
      <rPr>
        <sz val="12"/>
        <color theme="1"/>
        <rFont val="Helvetica"/>
        <family val="2"/>
      </rPr>
      <t xml:space="preserve"> oficio IMAS-SGSA-0810-2019, se solicita a D. Financiera preparar propuesta de trabajo que detallen claramente las personas responsables.  </t>
    </r>
    <r>
      <rPr>
        <sz val="12"/>
        <rFont val="Helvetica"/>
        <family val="2"/>
      </rPr>
      <t xml:space="preserve">                                                                                         </t>
    </r>
    <r>
      <rPr>
        <sz val="12"/>
        <color rgb="FFFF0000"/>
        <rFont val="Helvetica"/>
        <family val="2"/>
      </rPr>
      <t xml:space="preserve">  </t>
    </r>
  </si>
  <si>
    <t xml:space="preserve"> IMAS-SGSA-AAF-017-2020</t>
  </si>
  <si>
    <t>Con oficio IMAS-SGSA-AAF-017-2020,  el Área Financiera atendió lo solicitado</t>
  </si>
  <si>
    <t>Se determinó que la información que se utilizó para realizar el estudio financiero no coincide con la información financiera que presentaron las empresas participantes de la contratación 2014LN-00002-0005300001, denominada “Remodelación del Edificio Archivo Central y Plantel de Transportes en Desamparados”.</t>
  </si>
  <si>
    <t>4.3 Disponer las acciones administrativas que correspondan para que se definan formalmente los procedimientos administrativos y controles que deben ser ejecutados para realizar los estudios técnico- financieros de las ofertas de las contrataciones; entre los cuales se deben considerar como mínimo los siguientes aspectos: a) Definición de las personas funcionarias responsable de efectuar los análisis financieros de las ofertas. b) Definición de las personas funcionarias responsables de aprobar los análisis financieros realizados. c) Lugar y medio en que deberá archivarse la documentación que sustenta los resultados de los estudios financieros realizados. d) Formato y estructura que deberá contener el informe de análisis financiero</t>
  </si>
  <si>
    <t>Con oficio IMAS-SGSA-0810-2019, se solicita a D. Financiera preparar propuesta de trabajo que detallen claramente las personas responsables.  Con oficio IMAS-SGSA-0845-2019. se informa a la Gerencia Gneral estado de cumplimiento de esta recomendación 
Con oficio IMAS-SGSA-AAF-017-2020,  el Área Financiera atendió lo solicitado</t>
  </si>
  <si>
    <t>IMAS-SGSA-0845-2019</t>
  </si>
  <si>
    <t>AUD 025-2019</t>
  </si>
  <si>
    <t>INFORME DE LOS RESULTADOS OBTENIDOS EN EL ESTUDIO DE TRANSFERENCIAS DE RECURSOS A SUJETOS PRIVADOS (PROYECTOS SOCIO PRODUCTIVOS)</t>
  </si>
  <si>
    <t>Se determinó que en la normativa institucional no se encuentran establecidos procedimientos para que el funcionariado responsable realice la recepción, revisión, validación y aprobación o rechazo de la documentación que debe presentar el sujeto privado para realizar el proceso de liquidación.</t>
  </si>
  <si>
    <t xml:space="preserve">4.1 Incorporar en el Manual para la Prestación de Servicios y el Otorgamiento de Beneficios del IMAS, procedimientos administrativos y de control sobre el proceso de liquidación de los recursos girados por el IMAS para la ejecución de proyectos socio productivos, que permitan verificar razonablemente la correcta ejecución de los recursos; entre los cuales es conveniente considerar al menos los siguientes aspectos: 
a) Comprobación de que la liquidación se presenta dentro del plazo establecido en el respectivo convenio de cooperación.
b) Verificación de que las facturas presentadas cumplan los requisitos establecidos.
c) Comprobación de que las facturas presentadas concuerden con el plan de inversión y los cheques con los cuales se cancelan los productos o servicios adquiridos.
d) Devolución de las facturas originales y archivo de las copias en el respectivo expediente del sujeto privado.
</t>
  </si>
  <si>
    <t>Mediante oficio IMAS-SGDS-1612-2019 del 14 de octubre de 2019, dirigido a la MBA Karla Perez Fonseca, Coordinadora de DSPC se le solicita realizar las gestiones necesarias para que lo dispuesto en la recomendación quede inserto en la propuesta de Manual para la Prestación de Servicios y el Otorgamiento de Beneficios del IMAS que la Subgerencia se encuentra preparando; así como mantener informada a la Subgerencia del trámite de implementación de la recomendación. Se reciba oficio IMAS-SGDS-ADSPC-0003-2010 indicando que se va a incorporar en Manual. En atención al ofico IMAS-SGDS-0222-2020 mediante el cual se consulta a DSOC, mediante IMAS-ADSPC-0158-2020 pide prórroga a 31 dic 2020 por estar en proceso Manual, la cual mediante oficio IMAS-SGDS-0254-2020 del 12 de marzo se pide a AUDitoria y se otorga prórroga, mediante ofico IMAS-CD-AI-082-2020 al 31 diciembre 2020 por requeirse incorporar en Manual, Se conmunica a DSPC medainte oficio IMAS-SGDS-0343-2020.
Mediante oficio IMAS-SGDS-0940-2022 se traslada a la Auditoría Interna el oficio IMAS-SGDS-ADSPC-0516-2022 por medio del cual se solicita brindar prórroga a la recomendación. Mediante oficio IMAS-CD-AI-304-2022 se brinda la prórroga solicitada.
Mediante el oficio IMAS-SGDS-2419-2022 se traslada el oficio IMAS-SGDS-ADPSC-1298-2022 y se solicita prórroga para la recomendación 4.1 al 30 de junio 2022. Mediante oficio IMAS-CD-AI-579-2022 se otorga prórroga para la recomendación 4.2 al 30 de junio 2023.</t>
  </si>
  <si>
    <t xml:space="preserve">IMAS-SGDS-653-2021, Oficio IMAS-CD-AI-394-2019 del 9 de octubre de 2019.
 IMAS-SGDS-0940-2022 ( IMAS-SGDS-ADSPC-0516-2022)  IMAS-CD-AI-304-2022 </t>
  </si>
  <si>
    <t>9 de octubre de 2019</t>
  </si>
  <si>
    <t>Se prorroga al 31 diciembre 2020 mediante IMAS-CD-AI-082-2020 MAS-SGDS-ADSPC-0661-2020 solicitud de prórroga a junio de 2021, Se solicita prórroga mediante oficio IMAS-SGDS-653-2021, Emite prórroga mediante Oficio IMAS-CD-AI-216-2021. Mediante oficio IMAS-CD-AI-419-2021 se otorga prórroga al 31 de diciembre 2021.
Mediante oficio IMAS-SGDS-0940-2022 se traslada a la Auditoría Interna el oficio IMAS-SGDS-ADSPC-0516-2022 por medio del cual se solicita brindar prórroga a la recomendación. Mediante oficio IMAS-CD-AI-304-2022 se brinda la prórroga solicitada.
Mediante el oficio IMAS-SGDS-2419-2022 se traslada el oficio IMAS-SGDS-ADPSC-1298-2022 y se solicita prórroga para la recomendación 4.1 al 30 de junio 2022. Mediante oficio IMAS-CD-AI-579-2022 se otorga prórroga para la recomendación 4.2 al 30 de junio 2023.</t>
  </si>
  <si>
    <t>INFORME DE LOS RESTULADOS OBTENIDOS EN EL ESTUDIO DE TRANSFERENCIAS DE RECURSOS A SUJETOS PRIVADOS (PROYECTOS SOCIO PRODUCTIVOS)</t>
  </si>
  <si>
    <t xml:space="preserve">Se determinó que el "Reporte Imagen de la Ficha de Información de Proyectos" del sistema SABEN, no detalla la condición socioeconómica (línea de pobreza y grupo prioritario) de cada una de las familias participantes en el proyecto, al momento en que se otorgó el beneficio.  </t>
  </si>
  <si>
    <t>4.2 Coordinar con el Área de Sistemas de Información Social, para que se visualice en el "Reporte Imagen de la Ficha de Información de Proyectos" del Sistema de Atención a Beneficiarios (SABEN), la condición socioeconómica (línea de pobreza y grupo prioritario) que tenían las familias o personas participantes, en el momento de la aprobación del beneficio grupal.</t>
  </si>
  <si>
    <t xml:space="preserve">TI atiende requerimiento de SIS para agregar campo condicion de pobreza en Reporte Imagen Ficha de Información de Proyectos (ingresado con el Ticket No. 6072) Mediante oficios IMAS-SGDS-ASIS-0112-2020 y IMAS-SGDS 0254-2020-2020 se informa de cumplimiento. Oficios IMAS-SGDS-ASIS-0112-2020 y IMAS-SGDS 0254-2020-2020. Mediante ofico IMAS-CD-AI-082-2020 se informa que se va a valorar la implementación. </t>
  </si>
  <si>
    <t xml:space="preserve"> IMAS-SGDS-ASIS-0112-2020 -IMAS-SGDS 0254-2020-2020-MAS-CD-AI-082-2020</t>
  </si>
  <si>
    <t>Oficio IMAS-CD-AI-394-2019 del 9 de octubre de 2019</t>
  </si>
  <si>
    <t>10  de octubre de 2019</t>
  </si>
  <si>
    <t xml:space="preserve">Mediante ofico IMAS-CD-AI-082-2020 se informa que se va a valorar la implementación. </t>
  </si>
  <si>
    <t>Se determinó que algunos artículos comprados con recursos IMAS no contaban con placa metálica o de material duradero con una leyenda que indique "Financiado por el IMAS", conforme lo establece el convenio suscrito con la organización.</t>
  </si>
  <si>
    <t xml:space="preserve">4.3 Gestionar ante la Cooperativa Agroindustrial y Servicios Múltiples de La Victoria de Horquetas de Sarapiquí R.L., la modificación del plaqueo o identificación de todos los activos adquiridos con los recursos aportados por el IMAS, con el propósito de que sea efectuado de conformidad con lo dispuesto en el convenio suscrito.  </t>
  </si>
  <si>
    <t>Area Regional de Desarrollo Social de Heredia</t>
  </si>
  <si>
    <t>Se gestionó y realizó el plaqueo correspondiente</t>
  </si>
  <si>
    <t>Dinia Isabel Rojas Salazar, drojass@imas.go.cr</t>
  </si>
  <si>
    <t>Oficio IMAS-SGDS-ARDSH-0486-09-2019</t>
  </si>
  <si>
    <t>AUD 026-2019</t>
  </si>
  <si>
    <t>Se determinó que la Unidad de Presupuesto carece de un documento formal para calcular la relación mínima de inversión social 70/30, establecida en el artículo 15 de la Ley 4760, Ley de Creación del IMAS; en el cual se indique de forma clara y detallada, las actividades a realizar, los criterios técnicamente fundamentados para identificar y cuantificar las partidas presupuestarias pertinentes, el cálculo de la relación, documentación, los procesos de revisión y aprobación correspondientes y en el que se definan las responsabilidades que le competen a las personas que participan en el proceso.</t>
  </si>
  <si>
    <t>4.1 Girar instrucciones a la Subgerencia de Soporte Administrativo para que elabore e implemente formalmente un instructivo que señale claramente los procedimientos administrativos y de control necesarios que se deben aplicar para asegurar el acertado cumplimiento de lo dispuesto en el artículo 15 de la Ley N° 4760, en lo que respecta a la correcta determinación de la relación mínima de inversión social. Dicho instructivo deberá considerar, como mínimo,</t>
  </si>
  <si>
    <t xml:space="preserve">Se conoce por el Consejo Directivo en Sesión Ordinaria 71-10-2019 de fecha 31-10-2019. </t>
  </si>
  <si>
    <t>ACD-499-10-2019</t>
  </si>
  <si>
    <t>01 de Noviembre 2019 IMAS-CD-AI-435-2019</t>
  </si>
  <si>
    <t>INFORME DE LOS RESULTADOS OBTENIDOS EN EL ESTUDIO DE LA DETERMINACIÓN DE LA RELACIÓN MÍNIMA DE INVERSIÓN SOCIAL 70/30</t>
  </si>
  <si>
    <t>Con base en el oficio IMAS-SGSA-AAF-122-2019 y el Informe de Resultados y Liquidación Presupuestaria al 31-12-2018, esta AUDitoría Interna analizó las partidas presupuestarias consideradas por la Administración del Instituto, como gastos de inversión social para el año 2018; y determinó partidas que a nuestro criterio no deberían considerarse como parte de los gastos de inversión social; dado que corresponden a servicios contratados para procesos operativos que no necesariamente se traducen en beneficios directos a la población objetivo del IMAS. a) Gestión del sistema de atención a la ciudadanía (SACI) por ¢1,796,979.10 miles. b) Pago de llamadas telefónicas de usuarios SACI por ¢181,865.55 miles. c) Contratación para la aplicación y digitación de FIS por ¢799,996.80 miles.</t>
  </si>
  <si>
    <t xml:space="preserve">La institución reportaría una relación de inversión social ejecutada del 90%; cuando en realidad realizó gastos de inversión social por ¢90, los cuales equivalen al 9% del presupuesto total invertido (¢1,000). Es conveniente recordar que los legisladores establecieron que al menos el 70% del presupuesto total invertido del IMAS, sea destinado a inversión social y, por consiguiente, el máximo que podría utilizar para gastos operativos / administrativos que incluyen la adquisición de activos fijos, será del 30%. </t>
  </si>
  <si>
    <t xml:space="preserve">Debido a que la Administración del Instituto no cuenta con un documento formal para determinar los gastos incurridos por concepto de “inversión social”; el presupuesto total invertido y la relación de inversión social; esta AUDitoria Interna calculó la relación de inversión social ejecutada para el período 2018, con base en el Informe de Resultados y Liquidación Presupuestaria al 31-12-2018. al comprar el resultado del cálculo realizado por esta AUDitoria Interna con los resultados de la Administración, se obtuvo una diferencia de 8.38 puntos porcentuales de menos en la relación de inversión social.  Sin embargo, la diferencia no afecta el cumplimiento de la relación establecida en el artículo 15 de la Ley N° 4760 precitada, debido a que el resultado determinado por la AUDitoría Interna sigue siendo superior al mínimo establecido de 70%. </t>
  </si>
  <si>
    <t>AUD 027-2019</t>
  </si>
  <si>
    <t>2.1 De conformidad con la revisión efectuada, se determinó que el Reglamento para la prestación de servicios y el otorgamiento de beneficios del IMAS, el Manual para prestación de servicios y el otorgamiento de beneficios del IMAS y los convenios suscritos con el IMAS y los sujetos privados Asociación Hogar El Buen Samaritano y la Asociación de Desarrollo Integral de Villa Ligia de Pérez Zeledón, son omisos en la protección que las organizaciones deben darles a los activos adquiridos con recursos públicos, ya que no se cautela la obligación de parte de éstas de adquirir una póliza que cubra el inmueble y los activos en caso de un siniestro.</t>
  </si>
  <si>
    <t>4.1 Implementar las acciones administrativas necesarias para incluir dentro de la normativa institucional o convenios marcos de los proyectos de Infraestructura Comunal y de Equipamiento el requerimiento de establecer medidas de prevención y seguridad sobre los activos adquiridos con recursos otorgados por el IMAS, con la finalidad de protegerlos contra eventuales siniestros o sucesos que afecten la operación del proyecto y consecuentemente el alcance del objetivo social por el cual se otorgaron los beneficios</t>
  </si>
  <si>
    <t>Mediante oficio IMAS-SGDS-1740-2019 del 8 de noviembre de 2019, dirigido a la MBA Karla Perez Fonseca, Coordinadora de DSPC se le solicita  tomar las acciones correspondientes para la implementación efectiva de la recomendación citada, velando porque queden incorporadas, en la propuesta que se está confeccionando de reformas al Reglamento para la Prestación de Servicios y el Otorgamiento de Beneficios del IMAS, las medidas de prevención y seguridad sobre activos que el área técnica bajo su cargo considere que las organizaciones deban tomar, incluyendo, al menos, la obligación de adquirir, en su momento, pólizas de cobertura de instalaciones, equipo y bienes en general; y asesorar al respecto. Mientras se incopora en normativa, ya se habia emitido el ofico SGDS 1728-2019, una vez conocido el tema en conferencia final y mientras llegaba informe. // Mediante oficio IMAS-CD-AI-232-2020 se concede la prórroga solicitada.</t>
  </si>
  <si>
    <t xml:space="preserve">ADSPC-0574-2020 - IMAS-SGDS-1260-2020 </t>
  </si>
  <si>
    <t>Oficio IMAS-CD-AI-439-2019 del 5 de noviembre de 2019</t>
  </si>
  <si>
    <t>06 de noviembrede 2019</t>
  </si>
  <si>
    <t>Mediante oficio IMAS-CD-AI-111-2020 se otorga prórroga al 30 de julio de 2020.
Con oficio IMAS-SGDS-0805-2020 se solicita prórroga a la AUDitoría Interna
Con oficico IMAS-CD-AI-232-2020 se prorroga el cumplimiento al 31 de octubre de 2020</t>
  </si>
  <si>
    <t>INFORME DE LOS RESULTADOS OBTENIDOS EN LA EVALUACIÓN DE TRANSFERENCIAS DE RECURSOS  A SUJETOS PRIVADOS POR CONCEPTO DE INFRAESTRUCTURA COMERCIAL.</t>
  </si>
  <si>
    <t>2.2 El expediente de la Asociación Hogar Buen Samaritano está conformado por organización y no por proyecto, situación que dificulta la revisión y localización de documentos, debido a que el mismo está compuesto por más de 30 tomos y carece de índices.</t>
  </si>
  <si>
    <t>4.2 Implementar, en coordinación con el Archivo Central y el Área de Acción Social y Administración de Instituciones, las acciones administrativas necesarias para que los expedientes de las organizaciones de bienestar social, sean organizados y establecidos de conformidad con lo estipulado en el Reglamento para la Prestación de Servicios y el Otorgamiento de Beneficios del Instituto Mixto de Ayuda Social, el Manual de Otorgamiento de Beneficios Institucionales y el Manual para la organización de expedientes familiares y grupales de personas usuarias de los Programas Sociales IMAS.</t>
  </si>
  <si>
    <t>Mediante oficio IMAS-SGDS-1741-2019 del 8 de noviembre de 2019 se le solicita a la Licda. Anabelle Hernández Cañas, Jefa AASAI, tomar las acciones correspondientes y realizar las coordinaciones respectivas, para la implementación efectiva de la recomendación citada, dentro del plazo. 
Con oficio IMAS-SGDS-AASAI-022-2021, se señala: 1) Que de acuerdo con oficio IMAS-AASAI-03-2021 dirigido a Presupuesto Institucional se evidencia informe de ejecución presupuestaria 2020, para un total de 5 Organizaciones con 5 proyectos en costo de atención, los cuales se encuentran iniciando su ejecución en este año 2021. 
2) Que de acuerdo con oficio IMAS-SGDS-AASAI-443-2020 dirigido a SGDS se informa acerca de los 2 proyectos de la Asociación Casa Hogar San José de la Pastoral Social de la Arquidiócesis Programa San Roque y Heredia, debido a que no fue posible ejecutar los recursos programados y autorizados por la Gerencia General en su oportunidad, debido a que requerían del refrendo de la Controlaría General de La República y no pue posible la presentación de los convenios ante ese ente antes del 18 de diciembre del 2020 que cerraban las oficinas, ya que la Asesoría Jurídica no los aportó en tiempo, según se demuestra en este oficio. 
3) Que de acuerdo con oficio IMAS-SGDS-AASAI-405-2020 dirigido a SGDS se da respuesta a oficio IMAS-PE-AJ-953-2020, donde se reitera criterio acerca de oficio IMAS-SGDS-AASAI-394-2020 sobre observaciones que emite la Asesoría Jurídica sobre los expedientes remitidos por AASAI para la revisión respectiva con motivo de la ejecución presupuestaria del 2020. 
Tomando en cuenta las consideraciones anteriores, se concluye que a la fecha estaríamos a la espera de una revisión por parte de la Auditoría para verificar el cumplimiento de la disposición indicada, según prórroga solicitada, resaltando que estamos en la fase de inicio de la ejecución de los proyectos 2020 y documentando los expedientes por proyecto hasta que se concluya con el finiquito de los mismos en los plazos establecidos según los planes de inversión de cada Organización, a fin de verificar el proceso completo de los mismos con informes de cierre y finiquitos.</t>
  </si>
  <si>
    <t>Mediante oficio IMAS-SGDS-AASAI-022-2021, y remitido a la Auditoria oficio IMAS-SGDS-0114-2021, en donde se da por cumplido la recomendación, se está a la espera del pronunciamiento de la Auditoria.</t>
  </si>
  <si>
    <t>Mediante oficio IMAS-CD-AI-110-2020 se otorga prórroga al 31 de octubre de 2020. MAS-SGDS-AASAI-395-2020 solicitando prórroga al 31 de enero de 2021. Con oficio IMAS-CD-AI-463-2020 se aprueba la prórroga</t>
  </si>
  <si>
    <t>AÑO 2020</t>
  </si>
  <si>
    <t>AUD 001-2020</t>
  </si>
  <si>
    <t>INFORME DE LA EVALUACION DE LA GESTIÓN DE VENTAS EN LAS TIENDAS LIBRES DE IMPUESTOS UBICADAS EN EL AEROPUERTO INTERNACIONAL DANIEL ODUBER QUIROS</t>
  </si>
  <si>
    <t>En visita efectuada a las Tiendas Libres ubicadas en el AIDOQ, se observó que el área donde se realiza el proceso de venta, facturación y empaque de los productos, se presenta un  hacinamiento cuando varias personas (cajeras, vendedoras y compradoras) convergen en el espacio  en el cual se realiza la facturación, cobro y empaque de los productos, espacio que también se utiliza para la exhibición y venta de tabaco, que por normativa debe permanecer en el área de cajas, como se aprecia en las siguientes fotografías.</t>
  </si>
  <si>
    <r>
      <rPr>
        <b/>
        <sz val="12"/>
        <color theme="1"/>
        <rFont val="Helvetica"/>
        <family val="2"/>
      </rPr>
      <t>4.2</t>
    </r>
    <r>
      <rPr>
        <sz val="12"/>
        <color theme="1"/>
        <rFont val="Helvetica"/>
        <family val="2"/>
      </rPr>
      <t xml:space="preserve">   Realizar un análisis y valorar la necesidad de rediseñar y remodelar la tienda libre de salida, ubicada en el AIDOQ, con el fin de optimizar el espacio disponible, de tal forma que los productos ofrecidos sean visibles y atractivos a los potenciales clientes; asimismo, que los diferentes procesos asociados a las ventas se realicen con cierta comodidad, propiciando que las personas viajeras realicen sus compras sin contratiempos. Una vez realizado el análisis en referencia, valorar coordinar con la Subgerencia de Soporte Administrativo para que con los recursos institucionales se realicen los estudios pertinentes para determinar la factibilidad técnica y financiera de la remodelación requerida.  (Ver punto 2.1 del aparte de resultados)</t>
    </r>
  </si>
  <si>
    <t>Con oficio IMAS-SGGR-009-2021 se exponen las razones por las cuales no se ha podido cumplir a raíz de la pandemia y se solicita plazo al 31 diciembre 2021, el cual fue concedido meidante oficio IMAS-CD-AI-033-2021
Oficio IMAS-SGGR-102-2021, se informa a la Aduitoría Interna  de las acciones desarrolladas para atención de la recomendación.
Oficio IMAS-SGGR-001-2022, se amplía información atendiendo solicitud realizada por la Auditoría mediante correo electrónico.
Oficio IMAS-CD-AI-005-2022 la Auditoría Interna indica  que se  procederá  a analizar  y  validar  las  acciones  de cumplimiento mencionadas  en  su  misiva,  con  la  finalidad  de  determinar  si  con  ello  se implementa la recomendación de lo cual esta Auditoría estará comunicando en un informe de seguimiento de recomendaciones lo pertinente.
Oficio IMAS-SGGR-068-2022  se solicita prórroga  al 31 de diciembre del 2022. 
Oficio  IMAS-CD-AI-272-2022 se concede la prórroga solicitada.
Con oficio IMAS-SGGR-0184-2022,  del 20 de diciembre 2022, dirigido a la Auditoría Interna, se brindan las explicaciones y se adjunta la información de respaldo para cumplir con lo requerido, y se solicita darla por cumplida.</t>
  </si>
  <si>
    <t xml:space="preserve"> IMAS-SGGR-009-2021, IMAS-CD-AI-033-2021
Oficio IMAS-SGGR-102-2021, IMAS-SGGR-001-2022, IMAS-CD-AI-005-2022, IMAS-SGGR-068-2022, IMAS-CD-AI-272-2022, IMAS-SGGR-0184-2022</t>
  </si>
  <si>
    <t>30-09-2021
31/12/2022</t>
  </si>
  <si>
    <t>Se solicitó prórroga a la Auditoría mediante oficio IMAS-SGGR-068-2022 al 31 de diciembre 2022; la cual fue concedida y comunicada mediante oficio IMAS-CD-AI-272-2022</t>
  </si>
  <si>
    <t>Javier Vives Blen</t>
  </si>
  <si>
    <t>7/2/2021 </t>
  </si>
  <si>
    <t>31/12/2021
31/12/2022</t>
  </si>
  <si>
    <t xml:space="preserve"> Producto de la inspección realizada, se determinó que el logotipo, símbolo, diseño, descriptor, colores corporativos, tipografía y demás distintivos de la identidad que se utiliza en las Tiendas Libres del Aeropuerto Daniel Oduber Quirós, no es acorde con lo establecido en el Manual de Imagen de Marca e Identidad Corporativa del Área de Empresas Comerciales aprobado por el Consejo Directivo en el mes de febrero de 2017, manteniendo la identidad desactualizada, como se muestra en tres de las siguientes imágenes.</t>
  </si>
  <si>
    <r>
      <rPr>
        <b/>
        <sz val="12"/>
        <color theme="1"/>
        <rFont val="Helvetica"/>
        <family val="2"/>
      </rPr>
      <t>4.3</t>
    </r>
    <r>
      <rPr>
        <sz val="12"/>
        <color theme="1"/>
        <rFont val="Helvetica"/>
        <family val="2"/>
      </rPr>
      <t xml:space="preserve"> Elaborar un cronograma de implementación de lo establecido en el Manual de Imagen de Marca e Identidad Corporativa, aprobado por el Consejo Directivo en las Tiendas Libres de Derechos ubicadas en el Aeropuerto Internacional Daniel Oduber Quirós y velar por su efectivo cumplimiento. (Ver punto 2.6 del aparte de resultados)</t>
    </r>
  </si>
  <si>
    <t>Se le indicó a la Audiotría que producto de la situación especial por la crisis del COVID-19, debido al cese de ventas, la tarea de remodelación de las tiendas en el Aeropuesto Internacional Daniel Oduber se encuentra suspendia dado que a la fecha no se cuenta con una perpectiva confiable acerca de la situación de las ventas por lo tanto en cuanto se tenga claridad al respecto se dará el cronograma correspondiente, oficio IMAS-SGGR-AEC-416-2020
Mediante oficio IMAS-SGGR-AEC-0561-2021, dirigido a Marianela Navarro Romero se informa que ya se realizaron lops cambios en los logotipos de acuerdo a lo que se establece en el Manual de Imagen de Marca e Identidad Corporativa de Empresas Comerciales.</t>
  </si>
  <si>
    <t>Oficio IMAS-SGGR-AEC-173-2020 el 13-02-2020, IMAS-SGGR-AEC-416-2020 el 29-04-2020., IMAS-SGGR-AEC-0561-2021</t>
  </si>
  <si>
    <t> </t>
  </si>
  <si>
    <t>Se le indicó a la AuditOría que producto de la situación especial por la crisis del COVID-19, debido al cese de ventas, la tarea de remodelación de las tiendas en el Aeropuesto Internacional Daniel Oduber se encuentra suspendia dado que a la fecha no se cuenta con una perpectiva confiable acerca de la situación de las ventas por lo tanto en cuanto se tenga claridad al respecto se dará el cronograma correspondiente, oficio IMAS-SGGR-AEC-416-2020. Se tiene  la intención de remodelar la tienda por completo pero por el momento está pendiente concretar este proyecto.
Mediante oficio IMAS-SGGR-AEC-0561-2021, dirigido a Marianela Navarro Romero se informa que ya se realizaron lops cambios en los logotipos de acuerdo a lo que se establece en el Manual de Imagen de Marca e Identidad Corporativa de Empresas Comerciales.</t>
  </si>
  <si>
    <t xml:space="preserve">Se determinó que durante el período de agosto a octubre del 2018, las tiendas libres ubicadas en el Aeropuerto Internacional Daniel Oduber Quirós, no contaron con bolsas de seguridad STEB, las cuales se requieren para el empaque de mercaderías, dicha medida fue establecida por la Organización de Aviación Civil Internacional, situación que repercutió en la realización de las ventas de productos como licores, perfumes y sustancias en polvo; conviene mencionar que del total de las ventas, la categoría de licores es la más representativa en dichas tiendas.  </t>
  </si>
  <si>
    <r>
      <rPr>
        <b/>
        <sz val="12"/>
        <color theme="1"/>
        <rFont val="Helvetica"/>
        <family val="2"/>
      </rPr>
      <t>4.4</t>
    </r>
    <r>
      <rPr>
        <sz val="12"/>
        <color theme="1"/>
        <rFont val="Helvetica"/>
        <family val="2"/>
      </rPr>
      <t xml:space="preserve"> Ordenar a las Jefaturas de las Unidades de Mercadeo y Ventas y de Logística e Importaciones, la ejecución de las siguientes acciones: a) Dar seguimiento al inventario de existencias de bolsas de seguridad a prueba de manipulación indebida (STEB), mediante el establecimiento de un control efectivo. b) Con base en el referido seguimiento definir la iniciación oportuna del procedimiento de contratación administrativa que corresponda, a efecto de garantizar razonablemente la existencia permanente de las bolsas de seguridad y de esa manera no afectar la gestión de ventas en las Tiendas Libres ubicadas en el AIDOQ. (Ver punto 2.3 del aparte de resultados)</t>
    </r>
  </si>
  <si>
    <t xml:space="preserve">1-Se incluyó dentro del inventario de las tiendas las bolsas STEB como un producto mas para la venta y se factura cada vez que se entrega una de ellas como empaque a $0,001 como medida de control.                                                        2-Se realizaron ajustes de inventario dejando los inventarios conciliados entre los sistemas y las existencias físicas para las bolsas steb medianas y pequeñas.                                                3-La Coordinadora de categoría Marcela Odio está asignada para velar que siempre se tengan bolsas steb para evitar faltantes. se tiene la contratación administrativa 2019LA-000013-0005300001 como medida de abastecimiento. oficio IMAS-SGGR-AEC-UMV-451-2020.                                            </t>
  </si>
  <si>
    <t>Oficio IMAS-SGGR-AEC-417-2020 26-04-2020, IMAS-SGGR-AEC-433-2020 11-05-2020, SGGR-AEC-UMV-451-2020 15-05-2020</t>
  </si>
  <si>
    <t>AUD 003-2020</t>
  </si>
  <si>
    <t>INFORME SOBRE LOS RESULTADOS OBTENIDOS EN EL ESTUDIO PRESENTACIÓN DE INFORMES FINALES DE GESTIÓN</t>
  </si>
  <si>
    <t>En la revisión efectuada a la información incluida en los Informes Finales de Gestión, que presentaron las personas que cesaron o trasladaron del cargo; se determinó que la institución, no tiene definido quien es la persona responsable de revisar los Informes de Fin de Gestión, para que los mismos cumplan con los aspectos establecidos en el en el punto 4. de la DIRECTRICES QUE DEBEN OBSERVAR LOS FUNCIONARIOS OBLIGADOS A PRESENTAR EL INFORME FINAL DE SU GESTIÓN, SEGÚN LO DISPUESTO EN EL INCISO E) DEL ARTÍCULO 12 DE LA LEY GENERAL DE CONTROL INTERNO D-1-2005-CO-DFOE”.</t>
  </si>
  <si>
    <r>
      <rPr>
        <b/>
        <sz val="12"/>
        <color theme="1"/>
        <rFont val="Helvetica"/>
        <family val="2"/>
      </rPr>
      <t>4.1</t>
    </r>
    <r>
      <rPr>
        <sz val="12"/>
        <color theme="1"/>
        <rFont val="Helvetica"/>
        <family val="2"/>
      </rPr>
      <t xml:space="preserve"> Comunicar a las diferentes estancias institucionales, la responsabilidad que tienen las personas funcionarias obligadas a presentar el Informe Final de su Gestión, por cese del cargo o traslado y el deber de incluir en la elaboración del documento al menos los aspectos que se contemplan en el punto 4. de la D-1-2005-CO-DFOE. Así como, antes de remitirlo a las unidades de Desarrollo Humano y de Comunicación Institucional, deberá llevar el visto bueno de su Jefatura.  (Ver punto 2.2 del aparte de resultados)</t>
    </r>
  </si>
  <si>
    <t>Circular IMAS-GG-0623-2020 13/03/2020 RECORDATORIO INFORME FINAL DE GESTIÓN.</t>
  </si>
  <si>
    <t xml:space="preserve"> IMAS-GG-0623-2020 </t>
  </si>
  <si>
    <t>Además, dado el Cuadro 1, en el emite una lista de personas que presentaron el informe de final de gestión, de forma extermporánea, se  emitieron los siguientes oficios:
GG-629 Marlene Oviedo
GG-630 Keneth Araya
GG-631 Yariela Quiros
GG-632 Dinia Rojas
GG-633 Tatiana Loaiza
GG-634 Luis Mariano Alfaro
GG-635 Astrid Delgado
GG-636 Ana Isabel Carballo</t>
  </si>
  <si>
    <t>Aspectos que deben considerarse en la confección del informe fin de gestión. Para efectos de la confección del informe fin de gestión, los jerarcas y titulares subordinados deberán considerar, al menos, los siguientes aspectos:/A. Presentación. En este apartado, entre otros asuntos que se consideren pertinentes, se efectuará la presentación del documento al respectivo destinatario, mediante un resumen ejecutivo del contenido del informe. /B. Resultados de la gestión. Esta sección del informe deberá contener, al menos, información relativa a los siguientes aspectos:[…]•Estado de la auto evaluación del sistema de control interno institucional o de la unidad al inicio y al final de su gestión, según corresponda al jerarca o titular subordinado./•Acciones emprendidas para establecer, mantener, perfeccionar y evaluar el sistema de control interno institucional o de la unidad, al menos durante el último año, según corresponda al jerarca o titular subordinado./•Administración de los recursos financieros asignados durante su gestión a la institución o a la unidad, según corresponda.[…]</t>
  </si>
  <si>
    <r>
      <rPr>
        <b/>
        <sz val="12"/>
        <color theme="1"/>
        <rFont val="Helvetica"/>
        <family val="2"/>
      </rPr>
      <t>4.2</t>
    </r>
    <r>
      <rPr>
        <sz val="12"/>
        <color theme="1"/>
        <rFont val="Helvetica"/>
        <family val="2"/>
      </rPr>
      <t xml:space="preserve"> Comunicar a las diferentes  estancias institucionales, que tienen la  competencia de recibir los  Informes Fin de Gestión, revisar los documentos, que  cumplan al menos con los  aspectos que indican en el punto 4. de la D-1-2005-CO-DFOE, lo anterior   antes  de que los informes sean presentados a las unidades de Desarrollo Humano y de comunicación. (Ver punto 2.2 del aparte de resultados)</t>
    </r>
  </si>
  <si>
    <t> No indica cual es mecanismo de control para que Desarrollo Humano, de seguimiento a la presentación del Informe de Fin de Gestión, a más tardar el último día hábil de labores, por parte de las personas funcionarias obligadas a presentar el informe final de gestión.</t>
  </si>
  <si>
    <r>
      <rPr>
        <b/>
        <sz val="12"/>
        <color theme="1"/>
        <rFont val="Helvetica"/>
        <family val="2"/>
      </rPr>
      <t>4.3</t>
    </r>
    <r>
      <rPr>
        <sz val="12"/>
        <color theme="1"/>
        <rFont val="Helvetica"/>
        <family val="2"/>
      </rPr>
      <t xml:space="preserve"> Establecer y elaborar un mecanismo de control, para dar un adecuado, seguimiento a las personas obligadas de presentar el Informe Fin de Gestión; con el fin de que sea incluido en la página web de la institución. (Ver punto 2.2 del aparte de resultados)</t>
    </r>
  </si>
  <si>
    <t>Profesional en Comunicación Institucional</t>
  </si>
  <si>
    <t>Se elaboró una procedimiento con acciones para dar cumplimiento a la
disposición 4.3 y del informe Sobre Resultados Obtenidos en el Estudio de Presentación
de Informes Finales de Gestión, mediante oficio IMAS-PE-0858-2020 del 5 de agosto del 2020</t>
  </si>
  <si>
    <t>Nelson Mora Céspedes</t>
  </si>
  <si>
    <t xml:space="preserve"> IMAS-PE-0858-2020                                                                                        "Informes finales de Gestión" cargados en el sitio web</t>
  </si>
  <si>
    <t>Se cuenta con la posibilidad de capacitar a una persona funcionaria de Desarrollo Humano para que cargue los informes de gestión al sitio web</t>
  </si>
  <si>
    <t>En la revisión de la normativa que regula la obligación de los jerarcas y titulares subordinados de la Administración a presentar al final de su gestión un informe en el cual rinda cuentas sobre los resultados obtenidos en el cumplimiento de las funciones bajo su responsabilidad; se determinó que el documento denominado “Procedimiento para la Presentación de los Informes Fin de Gestión”, está desactualizado.                                                             a) No indica cual es mecanismo de control para que Desarrollo Humano, de seguimiento a la presentación del Informe de Fin de Gestión, a más tardar el último día hábil de labores, por parte de las personas funcionarias obligadas a presentar el informe final de gestión.                                                                                                                           b) No incluye un plazo para que Desarrollo Humano, comunique a la Gerencia General, el incumplimiento en la presentación del Informe de Final de Gestión, por partes de las personas funcionarias obligadas que dejan el cargo.                                                                                                                                                                                                      c) No incluye el plazo ni el deber de comunicar, por parte de Desarrollo Humano, al Almacén de Suministros de la institución, el cese o traslado del cargo de las personas funcionarias obligadas a emitir el informe fin de gestión, a entregar formalmente los bienes que se le asignaron en el ejercicio del cargo.                                                                                                                                                    d) Se observó en la actividad 4. del precitado procedimiento, lo siguiente:    1. El procedimiento esta desactualizado dado que indica que le corresponde al Área de Tecnologías de Información la publicación en la página Web; no obstante, a quien le corresponde subir a la página web los informes de Fin de Gestión es al señor Nelson Mora Céspedes, Profesional en Comunicación; tal como lo instruyó el MSc. Emilio Arias Rodríguez, Presidente Ejecutivo de ese momento, con el oficio PR-0660-08-2017 del 17 de agosto el 2017, que señala lo siguiente: “[…] se le instruye para que a partir de la presente notificación usted sea el administrador de la página web, de la cuenta Facebook y del canal youtube (sic) de la institución. […]”   2.   El procedimiento no establece, la forma, ni el plazo, en que Desarrollo Humano, debe de informar al profesional en comunicación, los nombres de las personas obligadas a presentar el Informe Fin de Gestión y la fecha en que cesan el cargo.                                                                                                                                                                          e) No incluye el mecanismo de control que tiene establecido para el archivo y recepción de las copias de los informes de Final de Gestión.f) No establece el plazo para que la Jefatura inmediata comunique a Desarrollo Humano, el cese o traslado del cargo de la persona funcionaria; lo cual induce a que se incumpla lo que establece el Procedimiento para la Presentación de los Informes de Fin  de Gestión.</t>
  </si>
  <si>
    <r>
      <rPr>
        <b/>
        <sz val="12"/>
        <color theme="1"/>
        <rFont val="Helvetica"/>
        <family val="2"/>
      </rPr>
      <t>4.4</t>
    </r>
    <r>
      <rPr>
        <sz val="12"/>
        <color theme="1"/>
        <rFont val="Helvetica"/>
        <family val="2"/>
      </rPr>
      <t xml:space="preserve"> Incluir, actualizar e implementar el “Procedimiento para la Presentación de los Informes Fin de Gestión (PR-GG-001)” en lo que respecta a:                                                                                                                        a) Incluir en el procedimiento el mecanismo de control para el seguimiento de la presentación del Informe.                                                              b) Establecer e incluir el plazo para comunicar a la Gerencia General, el incumplimiento en la presentación del Informe fin de gestión                      c) Establecer e incluir el plazo y el medio por el cual Desarrollo Humano, le comunique al Almacén de Suministros de la institución, el cese o traslado de las personas obligadas a presentar el Informe fin de Gestión               d) Actualizar el procedimiento 4. en lo que respecta al profesional responsable de la publicación de los informes fin de gestión en página web.                                                                                                                              e) Establecer e incluir el plazo y el medio por el cual Desarrollo Humano le remitirá a la unidad de comunicación, la información relacionada con las personas obligadas a presentar el Informe Final de Gestión.                  f) Incluir en el procedimiento el mecanismo de control que estableció Desarrollo Humano para el archivo y recepción de las copias de los informes fin de gestión. g) Analizar y establecer en conjunto con las Jefaturas de la institución un plazo para que puedan comunicar a Desarrollo Humano, el cese o traslado de las personas obligadas a presentar el informe fin de gestión. h) Una vez establecido el plazo del punto g) incluirlo en el procedimiento. (Ver punto 2.1 del aparte de resultados)</t>
    </r>
  </si>
  <si>
    <t>Procedimiento “Procedimiento para la presentación de los Informes Fin de Gestión” (ver-sión 2), que deroga el procedimiento PR-GG-001-Procedimiento para la presentación de los Informes Fin de Gestión, aprobado mediante oficio GG-2531-10-2015 de fecha 27 de octubre del 2015. IMAS-GG-DH-2617-2020/ se envió a la gerencia. IMAS-GG-DH-4131-2020 enviado a la AUDitoría General donde se indica el cumplimiento del AUD 003-2020</t>
  </si>
  <si>
    <t xml:space="preserve">IMAS-GG-DH-2617-2020- IMAS-GG-DH-4131-2020 </t>
  </si>
  <si>
    <t>AUD 004-2020</t>
  </si>
  <si>
    <t>INFORME SOBRE LOS RESULTADOS OBTENIDOS EN EL ESTUDIO SOBRE FISCALIZACION DE CONTRATOS DE MANTENIMIENTO DE SOFTWARE</t>
  </si>
  <si>
    <t xml:space="preserve">Considerando las necesidades de actualización dadas por el entorno, el avance tecnológico, el día a día en la utilización de la herramienta, el mantenimiento y actualización, entre otros, y dado que el tiempo de atención de requerimientos ha ido en aumento, sobrepasado la capacidad de recursos de TI para atenderlas, resulta que el recurso destinado al mantenimiento de la aplicación SITRA no ha sido suficiente. Esta situación, maximiza el riesgo de que la aplicación no se actualice o no se atiendan a tiempo los requerimientos planteados en concordancia con el rumbo de los objetivos institucionales, el bloque de legalidad y el avance tecnológico. </t>
  </si>
  <si>
    <r>
      <rPr>
        <b/>
        <sz val="12"/>
        <color theme="1"/>
        <rFont val="Helvetica"/>
        <family val="2"/>
      </rPr>
      <t>4.1.</t>
    </r>
    <r>
      <rPr>
        <sz val="12"/>
        <color theme="1"/>
        <rFont val="Helvetica"/>
        <family val="2"/>
      </rPr>
      <t xml:space="preserve">  Realizar los estudios necesarios que permitan estimar la cantidad de horas que se requieren para el mantenimiento a la aplicación SITRA, de acuerdo con las necesidades institucionales. Posteriormente,realizar un análisis técnico y de factibilidad, que permita determinar y documentar la conveniencia institucional entre suscribir un contrato de mantenimiento con el proveedor de la aplicación, y/o asignar recursos internos por parte de IMAS, tanto de tiempo como humanos y de conocimientopara atender la aplicación SITRA, bajo un contexto de costo – beneficio. (Ver acápite 2.1)</t>
    </r>
  </si>
  <si>
    <t>Se realizaron sesiones de trabajo con la Unidad de Transportes y se analizaron los puntos. De los mismos salieron los términos de referencia para la contratación de un tercero que se encargue del mantenimiento, soporte y mejoras al SITRA. Los mismos se encuentran en trámite a cargo de la UTAT.</t>
  </si>
  <si>
    <t>Se remitió oficio IMAS-GG-TI-041-2020 para cumplimiento.</t>
  </si>
  <si>
    <t>-</t>
  </si>
  <si>
    <r>
      <t>En entrevista realizada el 14 de noviembre del 2017 al funcionario Lic. Eddy González Rodríguez, relacionada con el tema del mantenimiento al sistema SITRA, indicó que cuando se adquirió la herramienta SITRA: “</t>
    </r>
    <r>
      <rPr>
        <i/>
        <sz val="12"/>
        <color rgb="FF000000"/>
        <rFont val="Helvetica"/>
        <family val="2"/>
      </rPr>
      <t xml:space="preserve">el área de Tecnologías de Información le sugirió a la Lcda. Gabriela Soto, Jefe de Servicios Generales, que no suscribiera contrato de mantenimiento porque ellos </t>
    </r>
    <r>
      <rPr>
        <sz val="12"/>
        <color rgb="FF000000"/>
        <rFont val="Helvetica"/>
        <family val="2"/>
      </rPr>
      <t xml:space="preserve">-Tecnologías de Información - </t>
    </r>
    <r>
      <rPr>
        <i/>
        <sz val="12"/>
        <color rgb="FF000000"/>
        <rFont val="Helvetica"/>
        <family val="2"/>
      </rPr>
      <t xml:space="preserve">le podían dar mantenimiento a la aplicación”. </t>
    </r>
    <r>
      <rPr>
        <sz val="12"/>
        <color rgb="FF000000"/>
        <rFont val="Helvetica"/>
        <family val="2"/>
      </rPr>
      <t>Este hecho fue confirmado por la jefe del área de Servicios Generales, Lcda. Gabriela Soto Quijano, en entrevista realizada el 06 de noviembre del 2017 quien indicó que “</t>
    </r>
    <r>
      <rPr>
        <i/>
        <sz val="12"/>
        <color rgb="FF000000"/>
        <rFont val="Helvetica"/>
        <family val="2"/>
      </rPr>
      <t>No se suscribió un contrato de mantenimiento porque en el tiempo que se recibió, Tecnologías de Información recomendó no suscribirlo porque ellos podían asumir dicho mantenimiento</t>
    </r>
    <r>
      <rPr>
        <sz val="12"/>
        <color rgb="FF000000"/>
        <rFont val="Helvetica"/>
        <family val="2"/>
      </rPr>
      <t>”.                        Siendo el sistema SITRA una herramienta que contribuye al Sistema de Control Interno institucional, resulta aplicable lo establecido en la Ley General de Control Interno, en su artículo 10, el cual cita textualmente que “Serán responsabilidad del jerarca y del titular subordinado establecer, mantener, perfeccionar y evaluar el sistema de control interno institucional. Asimismo, será responsabilidad de la administración activa realizar las acciones necesarias para garantizar su efectivo funcionamiento.”</t>
    </r>
  </si>
  <si>
    <r>
      <rPr>
        <b/>
        <sz val="12"/>
        <color theme="1"/>
        <rFont val="Helvetica"/>
        <family val="2"/>
      </rPr>
      <t>4.2</t>
    </r>
    <r>
      <rPr>
        <sz val="12"/>
        <color theme="1"/>
        <rFont val="Helvetica"/>
        <family val="2"/>
      </rPr>
      <t>. De conformidad con el resultado de la implementación de la recomendación 4.1 y en caso de que se decida no brindar el servicio de mantenimiento a lo interno, iniciar las gestiones de solicitud de contratación del servicio requerido según corresponda.  (Ver acápite 2.1)</t>
    </r>
  </si>
  <si>
    <t>Jefe del Área de Servicios Generales</t>
  </si>
  <si>
    <t xml:space="preserve">Mediante oficio IMAS-CD-AI-050-2020 AUDitoria Interna convoca a la conferencia final realizada el 19-02-2020 donde se presentó el informe sobre el resultado obtenido en el "Estudio sobre fiscalización de contratos de mantenimiento de software"                                                                                                                                               Mediante correo del 25 de febrero 2020 AUDitoria Interna  remite recomendación 4.2 modificada según lo acordado en conferencia final del 19 de febrero. Como esta recomendación está ligada al plazo de cumplimiento de la recomendación 4.1 (TI),y solicitan  indicar a  AUDitoría el plazo en función de días, semanas o meses, lo cual se entenderá que el tiempo que se indique, es el que comenzará a regir a partir del cumplimiento de la recomendación 4.1                                                                                                                                                                                                                                  Mediante oficio IMAS-CD-AI-078-2020 AUDitoria Interna remite el Informe AUD 004-2020 y la recomendación 4.2 tiene plazo de cumplimiento al 30-06-2020.                                                                                                                                                                                   Mediante oficio IMAS-SGSA-ASG-143-2020 del 27-04-2020 Servicios Generales solicita a información a Tecnologías de Información sobre la recomendación 4.2  con el fin de cumplir con el plazo establecido.                                                                                                                                                                                                         Mediante oficio IMAS-SGSA-ASG-226-2020  con fecha 29 de junio 2020, Servicios Generales comunica a AUDitoria Interna el cumplimiento de la recomendación 4.2 del informe de AUDitoría AUD 004-2020, para lo cual en SAP fue cargada y liberada la solicitud de pedido 10013191 y en SICOP se encuentra aprobada la solicitud de contratación
0062020005000004 “CONTRATACIÓN POR DEMANDA DEL SERVICIO DEL MANTENIMIENTO
SOPORTE TÉCNICO Y MANTENIMIENTO EVOLUTIVO DEL SISTEMA AUTOMATIZADO PARA LA
GESTIÓN DE TRANSPORTES “SITRA” para iniciar los trámites de contratación.                                                                                                                                                                                                                                                       El concurso licitatorio corresponde al número 2020LA 000009-0005300001  con el nombre CONTRATACIÓN DE SERVICIO DEL MANTENIMIENTO Y SOPORTE TÉCNICO DEL SISTEMA AUTOMATIZADO PARA LA GESTIÓN DE TRANSPORTES DEL MAS” y se encuentra en proceso de contratación.     </t>
  </si>
  <si>
    <t>Gabriela Soto</t>
  </si>
  <si>
    <t>Oficio IMAS-SGSA-ASG-143-2020 del 27-04-2020                                                                          Oficio IMAS-SGSA-ASG-226-2020  con fecha 29 de junio 2020</t>
  </si>
  <si>
    <r>
      <t>En el ítem 11.13, la Directriz indica que el Administrador de Contrato debe de “</t>
    </r>
    <r>
      <rPr>
        <i/>
        <sz val="12"/>
        <color rgb="FF000000"/>
        <rFont val="Helvetica"/>
        <family val="2"/>
      </rPr>
      <t>Exigir a la persona contratista el cumplimiento de las leyes laborales y de seguridad laboral</t>
    </r>
    <r>
      <rPr>
        <sz val="12"/>
        <color rgb="FF000000"/>
        <rFont val="Helvetica"/>
        <family val="2"/>
      </rPr>
      <t>”. No obstante,éste es muy general por cuanto no especifica el tipo de normas o condiciones básicas que deben ser evaluadas en la situación particular de estudio, por lo tanto, no fue posible verificar.</t>
    </r>
  </si>
  <si>
    <r>
      <rPr>
        <b/>
        <sz val="12"/>
        <color theme="1"/>
        <rFont val="Helvetica"/>
        <family val="2"/>
      </rPr>
      <t>4.3</t>
    </r>
    <r>
      <rPr>
        <sz val="12"/>
        <color theme="1"/>
        <rFont val="Helvetica"/>
        <family val="2"/>
      </rPr>
      <t>. Efectuar una revisión de la redacción de la cláusula 11.13 de la Directriz GG-2076-10-2017 sobre Fiscalización de Contratos, a la luz de lo dispuesto por la Ley General de Contratación Administrativa, su reglamento, normativa interna conexa y de conformidad con dicha revisión, someter a aprobación de la Gerencia General, la modificación correspondiente que se estime oportuna sobre el cumplimiento de leyes laborales y de seguridad laboral, de modo que se describa con mayor detalle los medios de verificación de cumplimiento de la normativa legal indicada en la cláusula. (Ver acápite 2.3.1)</t>
    </r>
  </si>
  <si>
    <t>Jefe Área Proveeduría Institucional</t>
  </si>
  <si>
    <t>La recomendación se atendió mediante los oficios IMASSGSA-API-120-2020 y oficio IMAS-SGSA-API-149-2020 los cuales adjunto y en los que se expuso a la Gerencia General los aspectos necesarios de modificar en relación con lo recomendado por la Auditoría Interna y que en específico refiere a la Directriz de Fiscalización de Contratos. 
Como resultado se procedió por parte de la Gerencia General a emitir una nueva Directriz de Fiscalización de Contratos IMAS-GG-1063-2020 FISCALIZACION DE CONTRATOS en sustitución de la Directriz GG-2076-10-2017 sobre Fiscalización de Contratos, citada en el informe de Auditoría Interna. La Auditoría Interna en el INFORME AUD 029 2020, remitido al Consejo Directivo según el oficio IMAS-CD-AI-506-2020, y en el I INFORME DE PROVEEDURIA INSTITUCIONAL, del I TRIMESTRE 2020, reportó la atención de dicha recomendación.</t>
  </si>
  <si>
    <t>Ramón Alvarado Gutierrez</t>
  </si>
  <si>
    <t>IMAS-GG-1063-2020 FISCALIZACION DE CONTRATOS 
En el I INFORME DE PROVEEDURIA INSTITUCIONAL, del I TRIMESTRE 2020, reportó la atención de dicha recomendación</t>
  </si>
  <si>
    <t>“Exigir a la persona contratista el cumplimiento de las leyes laborales y de seguridad laboral”. No obstante,éste es muy general por cuanto no especifica el tipo de normas o condiciones básicas que deben ser evaluadas en la situación particular de estudio, por lo tanto, no fue posible verificar.</t>
  </si>
  <si>
    <r>
      <rPr>
        <b/>
        <sz val="12"/>
        <color theme="1"/>
        <rFont val="Helvetica"/>
        <family val="2"/>
      </rPr>
      <t>4.4</t>
    </r>
    <r>
      <rPr>
        <sz val="12"/>
        <color theme="1"/>
        <rFont val="Helvetica"/>
        <family val="2"/>
      </rPr>
      <t>. Acatar lo dispuesto en el inciso c del artículo 155 del Reglamento Interno de Contratación Administrativa del IMAS y en las cláusulas 11.17 y 11.30 de la Directriz GG-2076-10-2017, aportando las debidas justificaciones a las excepciones, según corresponda, tanto para los informes de labores como para la demás documentación relevante relacionada con la contratación.(Ver acápite 2.3.1)</t>
    </r>
  </si>
  <si>
    <t>Administrador del Contrato del sistema SAP</t>
  </si>
  <si>
    <t>El Área de TI realiza las labores de seguimiento a los contratos según las normas establecidas. Actualización de seguimiento a contratos en SICOP e  informes a Proveeduría según corresponda.</t>
  </si>
  <si>
    <t>Actualización de seguimiento a contratos en SICOP e informes a Proveeduría</t>
  </si>
  <si>
    <t xml:space="preserve">El contrato de mantenimiento especifica que el proveedor deberá laborar 70 horas de servicio para el IMAS; no obstante, es omiso en cuanto a las acciones a implementar, tanto financieras como administrativas, ante el eventual caso de que en un mes determinado no se utilicen en el IMAS las 70 horas que el contrato estipula. </t>
  </si>
  <si>
    <r>
      <rPr>
        <b/>
        <sz val="12"/>
        <color theme="1"/>
        <rFont val="Helvetica"/>
        <family val="2"/>
      </rPr>
      <t>4.5.</t>
    </r>
    <r>
      <rPr>
        <sz val="12"/>
        <color theme="1"/>
        <rFont val="Helvetica"/>
        <family val="2"/>
      </rPr>
      <t xml:space="preserve"> Realizar un estudio de costo beneficio, con el fin de determinar la cantidad de horas necesarias para cubrir el mantenimiento oportuno y eficiente de la herramienta SAP.(Ver acápite 2.4)</t>
    </r>
  </si>
  <si>
    <t>Se incorporó en los términos de referencia de la "Contratación de servicio de Soporte evolutivo, funcional y técnico del sistema ERP SAP" Si incluyen clásulas sobre las horas por demanda o consumo en el punto 8.</t>
  </si>
  <si>
    <t>términos de referencia de la "Contratación de servicio de Soporte evolutivo, funcional y técnico del sistema ERP SAP"</t>
  </si>
  <si>
    <t>El contrato de mantenimiento especifica que el proveedor deberá laborar 70 horas de servicio para el IMAS; no obstante, es omiso en cuanto a las acciones a implementar, tanto financieras como administrativas, ante el eventual caso de que en un mes determinado no se utilicen en el IMAS las 70 horas que el contrato estipula. La situación expuesta no es acorde con una adecuada gestión de riesgos relacionados con la salvaguarda de los fondos públicos, ya que se potencia el riesgo de que se giren recursos al pago de horas que no fueron utilizadas. Así mismo, no se tiene un criterio objetivo que permita determinar cómo debe proceder la Administración en el caso de que durante un mes no se trabajen las 70 pactadas en el contrato.</t>
  </si>
  <si>
    <r>
      <rPr>
        <b/>
        <sz val="12"/>
        <color theme="1"/>
        <rFont val="Helvetica"/>
        <family val="2"/>
      </rPr>
      <t>4.6.</t>
    </r>
    <r>
      <rPr>
        <sz val="12"/>
        <color theme="1"/>
        <rFont val="Helvetica"/>
        <family val="2"/>
      </rPr>
      <t xml:space="preserve"> Incluir en los requerimientos de la nueva contratación de mantenimiento del sistema SAP, condiciones relacionadas con las decisiones financieras y administrativas que se deben implementar ante la posibilidad de que no se utilicen todas las horas de mantenimiento a la aplicación pactadas en el contrato. (Ver acápite 2.4) </t>
    </r>
  </si>
  <si>
    <t>Definirán las multas que se establecerán en el cartel por defectos en la ejecución del contrato, considerando para ello, aspectos tales como: monto, riesgo, repercusiones de incumplimiento para el servicio que se brinde, posible afectación al interés público, incumplimientos en las especificaciones técnicas, o en la ejecución del servicio. c) Definir la cláusula penal que se establecerá en el cartel por entrega anticipada o tardía del bien o servicio, siendo que para ello debe presentar el estudio que fundamente el monto o porcentaje a establecer.” (El subrayado no forma parte del original)</t>
  </si>
  <si>
    <r>
      <rPr>
        <b/>
        <sz val="12"/>
        <color theme="1"/>
        <rFont val="Helvetica"/>
        <family val="2"/>
      </rPr>
      <t>4.7</t>
    </r>
    <r>
      <rPr>
        <sz val="12"/>
        <color theme="1"/>
        <rFont val="Helvetica"/>
        <family val="2"/>
      </rPr>
      <t>. Acatar lo dispuesto en la sección 7.1, artículo 7 de la Directriz GG-2076-10-2017, relacionada con las multas que se establecerán en el cartel por defectos en la ejecución del contrato y con la cláusula penal que se debe establecer en el cartel por entrega anticipada o tardía del bien o servicio. (Ver acápite 2.3.1)</t>
    </r>
  </si>
  <si>
    <t>Se incorporó en los términos de referencia de la "Contratación de servicio de Soporte evolutivo, funcional y técnico del sistema ERP SAP" Si  incluyen clásulas de multas y penalidades sobre incumplimiento en el punto 7.</t>
  </si>
  <si>
    <t>4.3 Efectuar una revisión de la redacción de la cláusula 11.13 de la Directriz GG-2076-10-2017 sobre Fiscalización de Contratos, a la luz de lo dispuesto por la Ley General de Contratación Administrativa, su reglamento, normativa interna conexa y de conformidad con dicha revisión, someter a aprobación de la Gerencia General, la modificación correspondiente que se estime oportuna sobre el cumplimiento de leyes laborales y de seguridad laboral, de modo que se describa con mayor detalle los medios de verificación de cumplimiento de la normativa legal indicada en la cláusula. (Proveeduría)</t>
  </si>
  <si>
    <r>
      <rPr>
        <b/>
        <sz val="12"/>
        <color theme="1"/>
        <rFont val="Helvetica"/>
        <family val="2"/>
      </rPr>
      <t>4.8</t>
    </r>
    <r>
      <rPr>
        <sz val="12"/>
        <color theme="1"/>
        <rFont val="Helvetica"/>
        <family val="2"/>
      </rPr>
      <t>. Acatar lo dispuesto en las funciones del Administrador de Contrato descritas en la sección 11.13, Artículo 11 de la Directriz GG-2076-10-2017, segúnla modificación que resulte del cumplimiento de la recomendación 4.3 del presente informe, relacionada con la redacción de las cláusulas mencionadas.(Ver acápite 2.3.1)</t>
    </r>
  </si>
  <si>
    <t>El contrato de mantenimiento suscrito con la empresa: Imágenes Digitales, LOMOVI proveedor del sistema Desarrollo Humano, fue gestionado a través de la entonces herramienta de compras públicasMerlink (hoy SICOP) y se tramitó mediante el número de procedimiento en SICOP: 2016CD-000018-0005300001, con el nombre Contratación de Servicios de Mantenimiento.En análisis efectuado, esta AUDitoría comprobó que los informes de ejecución contractual que envía el proveedor a la Administradora de Contrato no son enviados a la Proveeduría Institucional para su inclusión en el expediente electrónico de la contratación, así como tampoco son enviados otros documentos relacionados con la contratación, tales como cartas, oficios u otra documentación relevante que deba ser incluida en dicho expediente. Esta situación inobserva lo establecido en el inciso c, Artículo 155 del Reglamento Interno de Contratación Administrativa, 2016,</t>
  </si>
  <si>
    <r>
      <rPr>
        <b/>
        <sz val="12"/>
        <color theme="1"/>
        <rFont val="Helvetica"/>
        <family val="2"/>
      </rPr>
      <t>4.9</t>
    </r>
    <r>
      <rPr>
        <sz val="12"/>
        <color theme="1"/>
        <rFont val="Helvetica"/>
        <family val="2"/>
      </rPr>
      <t>. Acatar lo dispuesto en el inciso c, artículo 155 del Reglamento Interno de Contratación Administrativa del IMAS (2016) y en las cláusulas 11.17 y 11.30 de la Directriz GG-2076-10-2017, relacionadas con el envío de informes de ejecución contractual y demás documentación relevante relacionada con la contratación, a la proveeduría institucional. (Ver acápite 2.3.2)</t>
    </r>
  </si>
  <si>
    <t>AL ADMINISTRADOR DE CONTRATO DEL SISTEMA DESARROLLO HUMANO</t>
  </si>
  <si>
    <t>Informe de labores contractuales y principales actividades realizadas en el sistema integrado de Desarrollo Humano</t>
  </si>
  <si>
    <t>OFICIOS IMAS-GG-DH-2425-2020 Y IMAS-GG-DH-2435-2020</t>
  </si>
  <si>
    <t>AUD 006-2020</t>
  </si>
  <si>
    <t>INFORME SOBRE LOS RESULTADOS OBTENIDOS EN LA EVALUACIÓN DE TRANSFERENCIAS DE RECURSOS A PERSONAS, POR CONCEPTO DEL BONO PROTEGER</t>
  </si>
  <si>
    <t>Esta AUDitoría determinó que no se encuentra regulado, documentado ni formalmente establecidos las actividades que se deben ejecutar para comprobar (previo a ejecutar los PROSI) la situación de pobreza o línea de pobreza de las personas remitidas por el Ministerio de Trabajo y Seguridad Social, no se han definido las personas funcionarias responsables, las actividades a ejecutar, las gestiones que se deben realizar, los aspectos a revisar o validar, la información que se debe obtener de fuentes externas, ni otros elementos de control importantes para comprobar su situación socioeconómica,</t>
  </si>
  <si>
    <r>
      <rPr>
        <b/>
        <sz val="12"/>
        <color theme="1"/>
        <rFont val="Helvetica"/>
        <family val="2"/>
      </rPr>
      <t>4.1</t>
    </r>
    <r>
      <rPr>
        <sz val="12"/>
        <color theme="1"/>
        <rFont val="Helvetica"/>
        <family val="2"/>
      </rPr>
      <t>  Definir formalmente las personas responsables, las actividades y controles que se deben ejecutar para garantizar razonablemente la verificación de la situación de pobrezade las personas a las cuales se les otorga el Bono Proteger, en atención de lo dispuesto en la Ley 9840 y 9841, en el sentido de verificar que las personas se encuentren en estado de pobreza como lo establece el artículo 11 del Decreto Ejecutivo N° 42305-MTSS-MDHIS.  (Véase punto 2.1 del acápite de resultados)</t>
    </r>
  </si>
  <si>
    <t>Correo del 3/7/2020 CIRE:
Se hace del conocimiento a la comunidad institucional de la normativa aprobada por  la Gerencia General mediante oficio IMAS-GG-1519-2020 con fecha 01 julio del 2020
Protocolo para el otorgamiento del Beneficio de Emergencias, motivo N°12 Bono Proteger a personas en situación de pobreza extrema y pobreza, ante el estado de emergencia nacional derivado de la enfermedad COVID-19
+++++++++++
AUD 010-2020 DICE QUE 4.1. ESTÁ CUMPLIDA</t>
  </si>
  <si>
    <t xml:space="preserve"> IMAS-GG-1519-2020 
AUD 010-2020 </t>
  </si>
  <si>
    <t xml:space="preserve">Se comprobó que 10 registros de personas beneficiarias que se procesaron en el  PROSI 1, no tienen asignado un número de cuenta IBAN en el catálogo de cuentas del sistema SABEN. Lo anterior, de conformidad con la revisión efectuada al documento generado mediante reporte personalizable en el sistema SABEN, con fecha de corte al 24 de mayo del 2020 y suministrado por el Área de Sistemas de Información Social y la consulta al catálogo de cuentas matriculadas en el sistema SABEN. No obstante, dichos registros si tienen asociado un número de cuenta IBAN en el archivo  certificado suministrado por el MTSS al IMAS. Asimismo, se verificó que 9 de los 10 registros en esta condición, tienen una resolución </t>
  </si>
  <si>
    <r>
      <rPr>
        <b/>
        <sz val="12"/>
        <color theme="1"/>
        <rFont val="Helvetica"/>
        <family val="2"/>
      </rPr>
      <t>4.2</t>
    </r>
    <r>
      <rPr>
        <sz val="12"/>
        <color theme="1"/>
        <rFont val="Helvetica"/>
        <family val="2"/>
      </rPr>
      <t>  Disponer las acciones administrativas y girar instrucciones para que se verifique que los subsidios del Bono Proteger,de las resoluciones que se emitieron para las personas que se detallan en los AnexosN° 1 y N° 6 al presente informe, se giraron a cuentas bancarias cuyos titulares  sonefectivamente esas personas.  En caso de que se llegara a determinar que los fondos no se depositaron en cuentas propiedad de las citadas personas, disponer lo procedente con el propósito de recuperar los fondos erogados improcedentemente y sentar las responsabilidades del caso. (Véase puntos 2.2.2 y 2.3.2 del acápite de resultados)</t>
    </r>
  </si>
  <si>
    <t>30 de setiembre del 2020 IMAS-GG-2285-2020 INFORME DE CUMPLIMIENTO A LA AUDITORIA INTERNA:
Se adjunta correo electrónico remitido por el señor Esteban Llaguno Thomas del Área e Sistemas  de  Información  Social, denominado “Está  pendiente  Respuesta  al  oficio  IMAS-CD-AI  181-2020,  remite  Informe  AUD  006-2020”. Incluye los oficios: IMAS-SGDS-ASIS-0323-2020, IMAS-SGDS-ASIS-0322, SIS-0380-2020 y cumplimiento 11 casos.Además, con la respuesta del MTSS mediante oficio DNE-OF-531-2020 25 de agosto de 2020 (Ver Recuadro#1), el Área de Sistemas de Información Social (ASIS), remite correo electrónico  a  Tecnologías  de  Información  (TI),para proceder  con la  revocatoria  de  las resoluciones, informando el señor Carlos Barberena, por medio de correo electrónico (ver recuadro # 2), que ya se procedió con la revocatoria de las mismas, se adjuntan ambos correos, así como el oficio del Señor LlagunoIMAS-SGDS-ASIS-0380-2020(ver recuadro #3), donde confirma lo indicado por el señor Barberena, comunicando al MTSS las acciones realizadas. Por tanto, se da por cumplida esta recomendación.</t>
  </si>
  <si>
    <t xml:space="preserve"> IMAS-GG-2285-2020  -IMAS-CD-AI  181-2020- IMAS-SGDS-ASIS-0323-2020, IMAS-SGDS-ASIS-0322, SIS-0380-2020-DNE-OF-531-2020 25 de IMAS-SGDS-ASIS-0380-2020</t>
  </si>
  <si>
    <r>
      <t>01 JULIO 2020
31 AGOSTO 2020</t>
    </r>
    <r>
      <rPr>
        <sz val="12"/>
        <rFont val="Helvetica"/>
        <family val="2"/>
      </rPr>
      <t xml:space="preserve">
30 setiembre 2020</t>
    </r>
  </si>
  <si>
    <t>AUD 010-2020 DICE QUE 4.2. Y 4.5. ESTÁN PARCIALMENTE CUMPLIDAS Y DAN PLAZO AL 31 AGOSTO 2020
09 de setiembre del 2020  IMAS-AI-CD-306-2020 otorga prórroga al 30 set.</t>
  </si>
  <si>
    <t xml:space="preserve">Se comprobó que 10 registros de personas beneficiarias que se procesaron en el  PROSI 1, no tienen asignado un número de cuenta IBAN en el catálogo de cuentas del sistema SABEN. Lo anterior, de conformidad con la revisión efectuada al documento generado mediante reporte personalizable en el sistema SABEN, con fecha de corte al 24 de mayo del 2020 y suministrado por el Área de Sistemas de Información Social y la consulta al catálogo de cuentas matriculadas en el sistema SABEN. </t>
  </si>
  <si>
    <r>
      <rPr>
        <b/>
        <sz val="12"/>
        <color theme="1"/>
        <rFont val="Helvetica"/>
        <family val="2"/>
      </rPr>
      <t>4.3</t>
    </r>
    <r>
      <rPr>
        <sz val="12"/>
        <color theme="1"/>
        <rFont val="Helvetica"/>
        <family val="2"/>
      </rPr>
      <t>  Disponer las acciones administrativas y girar instrucciones para que se verifique que los subsidios del Bono Proteger, de las resoluciones que se emitieron para las personas que se detallan en los Anexos N° 2 y N° 5 al presente informe, se giraron a cuentas bancarias cuyos titulares  sonefectivamente esas personas. En caso de que se llegara a determinar que los fondos no se depositaron en una cuenta propiedad de la citada persona, disponer lo procedente con el propósito de recuperar los fondos erogados improcedentemente y sentar las responsabilidades del caso. (Véase puntos 2.2.2 y 2.3.2  del acápite de resultados)</t>
    </r>
  </si>
  <si>
    <t xml:space="preserve">AUD 010-2020 DICE QUE 4.3. ESTÁ CUMPLIDA
  30 de junio de 2020 IMAS-SGDS-ASIS-0271-2020 IMAS-SGSA-0391-2020
Por  tanto,  se  concluye  que  con  lo  analizado  y  expuesto  en  los  Cuadro  3  y  4,referente  a  la recomendación  4.3  del  informe  AUD 006-2020,  no  hubo  erogación  de  fondos  de  manera improcedente. </t>
  </si>
  <si>
    <t xml:space="preserve">AUD 010-2020
 IMAS-SGDS-ASIS-0271-2020 -IMAS-SGSA-0391-2020
</t>
  </si>
  <si>
    <t xml:space="preserve">Se comprobó que 189 personas del PROSI 2 tienen asignada una cuenta IBAN en el catálogo de cuentas del sistema SABEN, con un número diferente al de la cuenta IBAN indicada en el archivo suministrado por el MTSS para el pago del beneficio Bono Proteger. b. Se constató que existen 70 personas sin una cuenta IBAN matriculada en el catálogo de cuentas del sistema SABEN y que si registran un número de cuenta IBAN en el archivo suministrado por el MTSS. </t>
  </si>
  <si>
    <r>
      <rPr>
        <b/>
        <sz val="12"/>
        <color theme="1"/>
        <rFont val="Helvetica"/>
        <family val="2"/>
      </rPr>
      <t>4.4</t>
    </r>
    <r>
      <rPr>
        <sz val="12"/>
        <color theme="1"/>
        <rFont val="Helvetica"/>
        <family val="2"/>
      </rPr>
      <t xml:space="preserve"> Con el propósito de fortalecer los mecanismos de control relacionados con los cambios de las cuentas bancarias del catálogo de cuentas del Sistema SABEN, modificar la programación del sistema SABEN, para que cuando se requiera cambiarel número de una cuenta bancaria ya matriculada en el sistema,quede consignada la justificación respectiva o motivo de dicho cambio y que este dato también quede registrado en la bitácora de modificaciones.(Ver puntos 2.3.2 y 2.3.2. del acápite de resultados)</t>
    </r>
  </si>
  <si>
    <t>Correo del 3/7/2020 CIRE:
Se hace del conocimiento a la comunidad institucional de la normativa aprobada por  la Gerencia General mediante oficio IMAS-GG-1519-2020 con fecha 01 julio del 2020
Protocolo para el otorgamiento del Beneficio de Emergencias, motivo N°12 Bono Proteger a personas en situación de pobreza extrema y pobreza, ante el estado de emergencia nacional derivado de la enfermedad COVID-19
ticket 6842 (ajuste en el campo de justificación de eliminación de cuentas y configuración
de reporte).”
05 de mayo del 2021
IMAS-GG-0988-2021
MSc. María Marianela Navarro Romero Auditora General a.i.
Auditoría Interna del IMAS
ASUNTO: Oficio IMAS-CD-AI-181-2020 AUD 006-2020 “INFORME SOBRE LOS
RESULTADOS OBTENIDOS EN LA EVALUACIÓN DE TRANSFERENCIAS DE
RECURSOS A PERSONAS POR CONCEPTO DEL BONO PROTEGER”, Recomendaciones 4.4.
Con  lo  indicado  anteriormente, el  Área  de Sistemas de  Información  Social, realizó las pruebas respectivas verificandoque se cumple conlo solicitado según lo planteado en el ticket #6842 del  año  2020, y  dael  aval  para su  puesta  en  producción en  la  próxima versión actualizada de SABEN.Por lo tanto, esta Gerencia General da por cumplida la recomendación.</t>
  </si>
  <si>
    <t xml:space="preserve">IMAS-GG-0988-2021
</t>
  </si>
  <si>
    <r>
      <t>01 JULIO 2020
31 AGOSTO 2020
30 setiembre 2020</t>
    </r>
    <r>
      <rPr>
        <b/>
        <sz val="12"/>
        <rFont val="Arial"/>
        <family val="2"/>
      </rPr>
      <t xml:space="preserve">
</t>
    </r>
    <r>
      <rPr>
        <b/>
        <strike/>
        <sz val="12"/>
        <color theme="0" tint="-0.499984740745262"/>
        <rFont val="Arial"/>
        <family val="2"/>
      </rPr>
      <t>30 octubre 2020</t>
    </r>
    <r>
      <rPr>
        <b/>
        <sz val="12"/>
        <rFont val="Arial"/>
        <family val="2"/>
      </rPr>
      <t xml:space="preserve">
</t>
    </r>
    <r>
      <rPr>
        <b/>
        <strike/>
        <sz val="12"/>
        <color theme="0" tint="-0.499984740745262"/>
        <rFont val="Arial"/>
        <family val="2"/>
      </rPr>
      <t>30 noviembre 2020</t>
    </r>
    <r>
      <rPr>
        <b/>
        <sz val="12"/>
        <rFont val="Arial"/>
        <family val="2"/>
      </rPr>
      <t xml:space="preserve">
</t>
    </r>
    <r>
      <rPr>
        <strike/>
        <sz val="12"/>
        <color theme="0" tint="-0.499984740745262"/>
        <rFont val="Arial"/>
        <family val="2"/>
      </rPr>
      <t>01 febrero 2021</t>
    </r>
    <r>
      <rPr>
        <b/>
        <sz val="12"/>
        <rFont val="Arial"/>
        <family val="2"/>
      </rPr>
      <t xml:space="preserve">
</t>
    </r>
    <r>
      <rPr>
        <b/>
        <strike/>
        <sz val="12"/>
        <color theme="0" tint="-0.499984740745262"/>
        <rFont val="Arial"/>
        <family val="2"/>
      </rPr>
      <t>31 marzo 2021</t>
    </r>
    <r>
      <rPr>
        <b/>
        <sz val="12"/>
        <rFont val="Arial"/>
        <family val="2"/>
      </rPr>
      <t xml:space="preserve">
06 mayo 2021</t>
    </r>
  </si>
  <si>
    <t xml:space="preserve">27/8/2020 IMAS-AI-CD-289-2020 OTORGA PRÓRROGA AL 30 SET.
 AI-318-2020 22/9/2020 otorga prórroga AL 30 nov.2020
02 de diciembre del 2020
IMAS-AI-CD-454-2020
Otorga prórroga solicitada mediante oficio IMAS-GG-2861-2020.
IMAS-CD-AI-114-2021 8/4/2021 OTORGA PRÓRROGA SOLICITADA
</t>
  </si>
  <si>
    <t>Con respecto a lo comentado, resulta necesario indicar que la revisión efectuada por el SINIRUBE determinó que las 243 solicitudes que se indican en el punto 1 del cuadro anterior, debían excluirse del proceso de generación masiva de resoluciones; sin embargo, por razones que se desconocen, tienen en el sistemaSABEN, una resolución generada automáticamente para cada solicitud y que al 29 de mayo de 2020, se encontraban en estado “RESOLUCION APROBADA”.  Al respecto, no fue posible para esta AUDitoría, indagar las razones por las cuales se presentó dicha situación.</t>
  </si>
  <si>
    <r>
      <rPr>
        <b/>
        <sz val="12"/>
        <color theme="1"/>
        <rFont val="Helvetica"/>
        <family val="2"/>
      </rPr>
      <t>4.5</t>
    </r>
    <r>
      <rPr>
        <sz val="12"/>
        <color theme="1"/>
        <rFont val="Helvetica"/>
        <family val="2"/>
      </rPr>
      <t>  Disponer las acciones administrativas y girar instrucciones para que se verifique si los subsidios del Bono Proteger, de las resoluciones que se emitieron para las personas que se detallan en los Anexos N° 3 y N° 7 al presente informe, fueron girados a las personas beneficiarias. En caso de que se llegara a determinar que los fondos se depositaron de manera improcedente, disponer lo necesario con el propósito de recuperar los fondos erogados improcedentemente y sentar las responsabilidades del caso. (Véase puntos2.2.3  y2.3.3  del acápite de resultados)</t>
    </r>
  </si>
  <si>
    <t>Se hace del conocimiento a la comunidad institucional de la normativa aprobada por  la Gerencia General mediante oficio IMAS-GG-1519-2020 con fecha 01 julio del 2020</t>
  </si>
  <si>
    <t>IMAS-GG-2285-2020  -IMAS-CD-AI  181-2020, -IMAS-SGDS-ASIS-0323-2020- IMAS-SGDS-ASIS-0322- SIS-0380-2020- IMAS-SGDS-ASIS-0380-2020</t>
  </si>
  <si>
    <t xml:space="preserve">se comprobó que de los 23 parámetros evaluados, 20 fueron cumplidos, 2  incumplidos y 1 parcialmente cumplido.   </t>
  </si>
  <si>
    <r>
      <rPr>
        <b/>
        <sz val="12"/>
        <color theme="1"/>
        <rFont val="Helvetica"/>
        <family val="2"/>
      </rPr>
      <t>4.6</t>
    </r>
    <r>
      <rPr>
        <sz val="12"/>
        <color theme="1"/>
        <rFont val="Helvetica"/>
        <family val="2"/>
      </rPr>
      <t xml:space="preserve"> Girar instrucciones al Área de Bienestar Familiar y a Sistemas de Información Social, para que previo a la definición de los parámetros de los subsiguientes procesos masivos deresoluciones (PROSIS) delBono Proteger, se revise el tamaño de la leyenda a incluir en el espacio de las observaciones de la resolución, de tal forma que no sobrepase el tamaño del campo respectivo en la base de datos SIPAS establecido por el Area de Tecnologías de Información. Lo anterior, con el objeto de que sea factible añadir el texto completo que se solicita incluir en dicho campo.  (Véase punto 2.3.4 del acápite de resultados y Anexo Nº8)</t>
    </r>
  </si>
  <si>
    <t>Protocolo para el otorgamiento del Beneficio de Emergencias, motivo N°12 Bono Proteger a personas en situación de pobreza extrema y pobreza, ante el estado de emergencia nacional derivado de la enfermedad COVID-19</t>
  </si>
  <si>
    <t xml:space="preserve">GG-1455-2020 19/06/2020 
AUD 010-2020 </t>
  </si>
  <si>
    <t>AUD 007-2020</t>
  </si>
  <si>
    <t>INFORME DE LOS RESULTADOS OBTENIDOS EN LA EVALUACIÓN DEL AREA REGIONAL DE DESARROLLO SOCIAL HUETAR CARIBE</t>
  </si>
  <si>
    <t>Al respecto, esta AUDitoría determinó que existió un pago doble por concepto de alimentación, ya que se cancelan viáticos para alimentación a cada persona funcionaria que asistió a la actividad y otro pago directamente al proveedor por concepto de servicio de alimentación durante la misma actividad, dicho monto en total asciende a ¢911,100.00 (novecientos once mil cien colones). Por otra parte, se derogaron recursos para cancelar el transporte privado destinado para el desplazamiento al lugar del evento, el cual se efectuó de forma indebida, ya que la normativa no establece el procedimiento o trámite que deben realizar las ARDS para gestionar el pago de transporte privado (buseta) por medio de un adelanto de viáticos
2.2 Esta AUDitoría Interna determinó que el 31 de mayo del 2019 cinco funcionarias de las ULDS de Siquirres, Talamanca y Pococcí cobraron viáticos por concepto de desayuno, almuerzo y pasajes de bus para asistir a la Feria de la Salud, los cuales equivalen a un total de ¢35,350.00 (treinta y cinco mil trescientos cincuenta colones) por concepto de viáticos y ¢17,100.00 (Diecisiete mil cien colones) por transporte de bus.  (Véase Anexo N°5)</t>
  </si>
  <si>
    <r>
      <rPr>
        <b/>
        <sz val="12"/>
        <color theme="1"/>
        <rFont val="Helvetica"/>
        <family val="2"/>
      </rPr>
      <t>4.1</t>
    </r>
    <r>
      <rPr>
        <sz val="12"/>
        <color theme="1"/>
        <rFont val="Helvetica"/>
        <family val="2"/>
      </rPr>
      <t xml:space="preserve"> Gestionar las acciones administrativas y legales pertinentes, para recuperar los montos pagados de más en el Área Regional de Desarrollo Social Huetar Caribe, por concepto de viáticos y transporte privado detallados en los Anexos N° 1, 2, 3 y 5 de este informe. (Véanse puntos 2.1 y 2.2 del apartado de resultados) </t>
    </r>
  </si>
  <si>
    <t>IMAS-GG-1647-2020 15/7/2020 Licda. Yalile Esna Williams ARDS Huetar Atlántica
Se solicita coordinar con el Área de Administración Financiera (Unidad de Contabilidad y Unidad de Tesorería), para realizar las devoluciones de dichos dineros por parte de las personas funcionarias determinadas en dicho informe.
Con el oficio IMAS-SGSA-0063-2021 de fecha 2 de febrero de 2021, dirigido a la Gerencia General y la AUDitoría Interna, se brinda detalles del seguimiento, señalando “se recibió el oficio IMAS-SGSA-AAF-CONT.017-2021, suscrito por las señoras Kattya Torres Rojas, jefe de Unidad de Contabilidad y Silvia morales Jiménez, jefe Área de Administración Financiera, referidos a los montos a recuperar por concepto de viáticos y transporte en el Área Regional de Desarrollo Social Huetar Caribe. Por lo anterior, se traslada oficio con el fin de informar y dar cumplimiento a la Advertencia 4.1., del informe AUD 007-2020, con el detalle de los montos recuperados a la fecha, quedando por cobrar únicamente un monto de ¢119.585 (ciento diecinueve mil quinientos ochenta y cinco colones).”
Reciban un cordial saludo. Se recibió el oficio IMAS-SGSA-AAF-CONT.017-2021, suscrito por las señoras Kattya Torres Rojas, jefe de Unidad de Contabilidad y Silvia morales Jiménez, jefe Área de Administración Financiera, referidos a los montos a recuperar por
concepto de viáticos y transporte en el Área Regional de Desarrollo Social Huetar Caribe.Por lo anterior, se traslada oficio con el fin de informar y dar cumplimiento a la Advertencia 4.1., del informe AUD 007-2020, con el detalle de los montos recuperados a la fecha, quedando por cobrar únicamente un monto de ¢119.585 (ciento diecinueve mil quinientos ochenta y cinco colones). Además, se remitió el oficio IMAS-SGSA-AAF-CONT.012-2021 dirigido a la Licda. Maricela Blanco Vado, para el registro en el auxiliar de cuentas por cobrar.
Con oficio IMAS-GG-1515-2021 de fecha 8 de julio de 2021, se remite a la AUDitoría Interna la información de cumplimiento señalando: “En atención a la recomendación 4.1 del Informe de AUDitoría AUD 007-2020 y en seguimiento al oficio IMAS-GG-0681-2021 dirigido a la AUDitoría Interna en fecha , se remite el oficio IMAS-SGGR-ACR-288-2021 con informe respectivo, por lo tanto, esta Gerencia General considera que se han realizado las acciones pertinentes y se considera razonablemente cumplida.”
19 de marzo del 2021
IMAS-GG-0681-2021 A AI
08 de julio de 2021
IMAS-GG-1515-2021
Señora
MBA. Marianela Navarro Romero
Auditora General a.i.
Asunto: AUD.007-2020  Informe de los Resultados Obtenidos en la Evaluación del Área Regional de Desarrollo Social Huetar Caribe
Informe de cumplimiento recomendación 4.1 - IMAS-SGGR-ACR-AT-288-2021
Estimada señora:
En atención a la recomendación 4.1 del Informe de Auditoría AUD.007-2020 y en seguimiento al oficio IMAS-GG-0681-2021 dirigido a la Auditoría Interna en fecha , se remite el oficio IMAS-SGGR-ACR-288-2021 con informe respectivo, por lo tanto, esta Gerencia General considera que se han realizado las acciones pertinentes y se considera razonablemente cumplida.</t>
  </si>
  <si>
    <t>IMAS-SGSA-AAF-CONT.017-2021
MAS-SGSA-AAF-CONT.012-2021  IMAS-SGGR-ACR-288-2021
IMAS-GG-0681-2021 A AI
IMAS-GG-1515-2021
SGGR-ACR-AT-288-2021</t>
  </si>
  <si>
    <r>
      <t>30/9/2020</t>
    </r>
    <r>
      <rPr>
        <sz val="12"/>
        <color rgb="FF000000"/>
        <rFont val="Helvetica"/>
        <family val="2"/>
      </rPr>
      <t xml:space="preserve">
'</t>
    </r>
    <r>
      <rPr>
        <strike/>
        <sz val="12"/>
        <color theme="0" tint="-0.499984740745262"/>
        <rFont val="Helvetica"/>
        <family val="2"/>
      </rPr>
      <t>26 febrero 2021</t>
    </r>
    <r>
      <rPr>
        <sz val="12"/>
        <color rgb="FF000000"/>
        <rFont val="Helvetica"/>
        <family val="2"/>
      </rPr>
      <t xml:space="preserve">
'30 JUNIO 2021</t>
    </r>
  </si>
  <si>
    <t>08 de octubre del 2020
IMAS-CD-AI-340-2020
ASUNTO: Prórroga solicitada mediante oficio IMAS-GG-2340-2020, referente a la recomendación 4.1. del AUD 007-2020.
15de marzo del 2021
IMAS-CD-AI-099-2021 A GG
ASUNTO: Prórroga solicitada mediante oficio IMAS-GG-617-2021</t>
  </si>
  <si>
    <t>INFORME DE LOS RESULTADOS OBTENIDOS EN LAEVALUACIÓN DEL AREA REGIONAL DE DESARROLLO SOCIAL HUETAR CARBIE</t>
  </si>
  <si>
    <t>De la revisión efectuada a la documentación que respalda los reintegros de fondo fijo, se determinó que a dos personas funcionarias del Área Regional de Desarrollo Social Huetar Caribe, se le cancelan pasajes por cambio de lugar de trabajo(Ver detalle en Anexo N°6), sin que medie una valoración técnica que fundamente dicha erogación, ya que dicho rubro se viene desembolsando desde que fueron nombrados en el año 2018. Además, se constató que el Reglamento Autónomo de Zonaje para las personas funcionarias del Instituto Mixto de Ayuda Social no contempla regulaciones que le aseguren al Instituto la procedencia y viabilidad legal de efectuar dichos desembolsos, ya que la autorización del pago de pasajes de forma permanente carece de un acto administrativo motivado y fundamentado técnicamente que autorice mensualmente este tipo de desembolsos. 
a) Al señor Adrián Araya Fuentes, mediante oficio DR-1081-04-2018, del 16 de abril del 2018 y la acción de personal N° 00094588, se nombra por servicios especiales a plazo fijo a partir del 23 de abril de 2018 hasta el 31 de diciembre del 2018, en el cargo de Asistente Administrativo puesto Oficinista de Servicio Civil 2, código de plaza 31642, destacada en ULDS Limón, anteriormente se encontraba ubicado en el ULDS de Siquirres. Posteriormente, mediante oficio DR-4077-12-2018, del 20 de diciembre del 2018 y la acción de personal N° 00099543, se prorroga el nombramiento por servicios especiales a partir del 01 de enero de 2019 hasta el 31 de diciembre del 2019. 
b) A la funcionaria Ana Yancy Calderón Méndez, mediante resolución RDH-0254-07-2018, del 31 de julio del 2018 y la acción de personal N° 00096521, se traslada en forma permanente, durante su nombramiento por servicios especiales, con su puesto, categoría y salario actual, a la ULDS de Talamanca, a partir del 01 de agosto de 2018 y hasta el 31 de diciembre del 2018, en el cargo de Cogestor Social 1, código de plaza 32048, anteriormente ubicado en el ULDS de Limón. Posteriormente, mediante oficio DR-4261-12-2018, del 20 de diciembre del 2018 y la acción de personal N° 00099711, se prorroga el nombramiento por servicios especiales a partir del 01 de enero de 2019 hasta el 31 de diciembre del 2019.</t>
  </si>
  <si>
    <r>
      <rPr>
        <b/>
        <sz val="12"/>
        <color theme="1"/>
        <rFont val="Helvetica"/>
        <family val="2"/>
      </rPr>
      <t>4.2</t>
    </r>
    <r>
      <rPr>
        <sz val="12"/>
        <color theme="1"/>
        <rFont val="Helvetica"/>
        <family val="2"/>
      </rPr>
      <t xml:space="preserve"> Gestionar e implementar, en coordinación con las instancias competentes, las acciones administrativas pertinentes sobre el reconocimiento del pago de pasajes al funcionariado del Área Regional de Desarrollo Social, referente a los siguientes aspectos:
a) Valorar la procedencia del pago de pasajes al funcionario Adrián Araya Fuentes y en caso de proceder, emitir la resolución en donde se muestre el interés institucional de continuar con el pago de pasajes a dicho funcionario.
b) Revisar la procedencia de los pagos realizados por concepto de pasajes a la funcionaria Ana Yancy Calderón Méndez, en relación asi dichos rubros fueron cancelados de acuerdo con lo dispuesto en la normativa institucional citada en el presente informe
c) Establecer que para futuros casos que se presenten por reconocimiento de pago de pasajes,él Área de Desarrollo Humano, en conjunto con los titulares subordinados emitan la resolución administrativa que fundamente el interés institucional del traslado del funcionariado y la autorización del pago por concepto del reconocimiento de pasajes por cambio de su sede de trabajo. (Véase punto 2.4 del apartado de resultados</t>
    </r>
  </si>
  <si>
    <t>IMAS-GG-1648-2020 15/7/2020 a Licda. Yalile Esna Williams Jefa ARDS Huetar Caribe y Licda. Marielos Lépiz Guzmán Jefe, Desarrollo Humano
Por lo tanto, se les solicita realizar las gestiones pertinentes para cumplir con los tres puntos
indicados por la AUDitoría.
Se agradece remitir informe de cumplimiento (un informe consolidado de ambas instancias), a más
tardar el viernes 24 de julio del 2020.
Correo recordatorio 28/7/2020
Correo recordatorio el 03/08/2020
IMAS-GG-1909-2020 20/8/2020 a Yalile y Marielos Lepiz.
IMAS-SGDS-ARDSHC-0195-09-2020 de fecha 01 de setiembre del 2020, suscrito por la Licda. Yalile Esna, Jefatura SRDS Huetar Caribe, en el cual remite informe de cumplimiento de la recomendación 4.2.
IMAS-GG-2017-2020 3/9/2020 a Marianela AI remite informe de cumplimiento.</t>
  </si>
  <si>
    <t>IMAS-GG-1648-2020
IMAS-GG-1909-2020 20/8/2020 
IMAS-SGDS-ARDSHC-0195-09-2020.
IMAS-GG-2017-20200 a Marianela AI remite informe de cumplimiento.</t>
  </si>
  <si>
    <t>a) y b) 30/07/2020
c) 30/12/2020</t>
  </si>
  <si>
    <t>INFORME DE LOS RESULTADOS OBTENIDOS EN LAEVALUACIÓN DEL AREA REGIONAL DE DESARROLLO SOCIAL HUETAR CARIBE</t>
  </si>
  <si>
    <t>A pesar de que el artículo N°15  establece en el inciso c),que se puede realizar la contratación de servicio de transporte de personas, para actividades o eventos de la Institución, el mismo es exclusivo para atender casos de una “necesidad urgente”, lo cual aparentemente, no corresponde al pago efectuado al personal del Área Regional de Desarrollo Social Huertar Caribe.</t>
  </si>
  <si>
    <r>
      <rPr>
        <b/>
        <sz val="12"/>
        <color theme="1"/>
        <rFont val="Helvetica"/>
        <family val="2"/>
      </rPr>
      <t>4.3</t>
    </r>
    <r>
      <rPr>
        <sz val="12"/>
        <color theme="1"/>
        <rFont val="Helvetica"/>
        <family val="2"/>
      </rPr>
      <t xml:space="preserve"> Ordenar, a la Subgerencia de Soporte Administrativo en coordinación con la Subgerencia de Desarrollo Social, la elaboración de un procedimiento para contratar el servicio de transporte de personas por parte de las Áreas Regionales, para actividades o eventos de la institución, en consideración con lo establecido en el artículo 15 del Reglamento para Administración y uso de los Fondos Fijos Institucionales, referente a que se realizan adelantos para atender necesidades urgentes.(Véanse punto 2.1 del apartado de resultados)</t>
    </r>
  </si>
  <si>
    <t>Con el oficio IMAS-GG-1649-2020 15/7/2020  se le instruye a la Subgerencia de Soporte Administrativo a elaborar dicho procedimiento y remitir dicha propuesta a esta Gerencia General, a más tardar el lunes 14 de setiembre del 2020.
IMAS-CD-AI-006-2020 6/1/2020:
REMITIDO A SGSA MEDIANTE GG-0022-2021- Dado que la recomendación venció  el 30 de diciembre del 2020, se le instruye a remitir a esta Gerencia General a más tardar el jueves 14 de enero de 2021, el plan de trabajo con su respectivo cronograma que permita cumplir con lo solicitado por la AUDitoría Interna, y además, para solicitar la respectiva prórroga a AUDitoría Interna.
Con oficio IMAS-SGSA-0738-2020, se solicita a la GG que valore con la AUDitoría Interna dar cumplimiento a la recomendación con la modificación del Reglamento para la Administración y Uso de los Fondos Fijos Institucionales que está en proceso. 
-Con oficio IMAS-GG-123-2021, la Gerencia General comunica que, se debe elaborar propuesta de Procedimiento.
- Con oficio IMAS-SGSA-0291-2021, se  presenta la propuesta de "Procedimiento para contratar el servicio de transporte de personas para actividades o eventos de la Institución", a la GG.
- Con oficio IMAS-SGSA-292-2021, se solicita una prórroga de quince días hábiles, contados a partir de que esta Subgerencia cuente con las observaciones de la Gerencia General y las áreas asesoras de Planificación Institucional y Asesoría Legal.
- Con oficio IMAS-CD-AI-268-2021,  se amplía el plazo al 30 de julio del 2021. 
30 de agosto del 2021
IMAS-GG-1906-2021
Expediente Temático: Procedimiento servicio de transporte
Licda. Hellen Somarribas Segura
Subgerenta de Soporte Administrativo
Asunto: Aprobación Normativa: “Procedimiento para contratar el servicio de transporte de personas para actividades o eventos de la Institución”
De: Planificación CIRE &lt;PlanificacionCIRE@imas.go.cr&gt;
Enviado: viernes, 3 de septiembre de 2021 15:19
Para: Instituto Mixto de Ayuda Social &lt;IMAS@imas.go.cr&gt;
Asunto: Procedimiento para contratar el servicio de transporte de personas para actividades o eventos de la Institución
 Saludos cordiales.
Se hace del conocimiento a la comunidad institucional, la normativa aprobado por la Gerencia General mediante oficio IMAS-GG-1906-2021 con fecha 30 de agosto del 2021 procedimiento para contratar el servicio de transporte de personas para actividades o eventos de la Institución</t>
  </si>
  <si>
    <t xml:space="preserve"> Con oficio IMAS-SGSA-292-2021, se solicita una prórroga de quince días hábiles, contados a partir de que esta Subgerencia cuente con las observaciones de la Gerencia General y las áreas asesoras de Planificación Institucional y Asesoría Legal.
- Con oficio IMAS-CD-AI-268-2021,  se amplía el plazo al 30 de julio del 2021. 
IMAS-GG-1906-2021 Aprobación procedimiento
Comunicado CIRE 3 set.2021</t>
  </si>
  <si>
    <t xml:space="preserve">Con oficio IMAS-CD-AI-268-2021,  se amplía el plazo al 30 de julio del 2021. 
Con oficio IMAS-CD-AI-310-2021 de fecha </t>
  </si>
  <si>
    <t>Se determinó que mediante el fondo fijo se pagó un monto total de ¢384,315.00 (trescientos ochenta y cuatro mil trescientos quince colones), por concepto de transporte privado a los funcionarios detallados en el Anexo N° 1, con la finalidad de que asistieran a la supracitada actividad.  El rubro osciló entre ¢8,845.00 (Siquirres y Guápiles a Cahuita) a ¢5,000.00 (Limón a Cahuita), dependiendo de la Unidad Local desde donde se trasladaban
Por otra parte, el Reglamento para Administración y uso de los Fondos Fijos Institucionales, establece literalmente lo siguiente: “Artículo N° 51DEL CONTROL, VERIFICACIÓN Y RESPONSABILIDAD EN EL USO DE LOS RECURSOS MEDIANTE ADELANTOS. Las personas Titulares Subordinados de las Unidades Ejecutoras que aprueben el uso del Fondo Fijo son responsables de verificar y controlar que el adelanto cumpla con las regulaciones establecidas en el presente Reglamento y demás normativa aplicable. /La información consignada en la justificación expresa y liquidación de viáticos tiene carácter de declaración jurada. En el caso de compras de bienes y servicios debe indicar que no existe fragmentación.”.
2.2 Esta AUDitoría Interna determinó que el 31 de mayo del 2019 cinco funcionarias de las ULDS de Siquirres, Talamanca y Pococcí cobraron viáticos por concepto de desayuno, almuerzo y pasajes de bus para asistir a la Feria de la Salud, los cuales equivalen a un total de ¢35,350.00 (treinta y cinco mil trescientos cincuenta colones) por concepto de viáticos y ¢17,100.00 (Diecisiete mil cien colones) por transporte de bus.  (Véase Anexo N°5)</t>
  </si>
  <si>
    <r>
      <rPr>
        <b/>
        <sz val="12"/>
        <color theme="1"/>
        <rFont val="Helvetica"/>
        <family val="2"/>
      </rPr>
      <t>4.4</t>
    </r>
    <r>
      <rPr>
        <sz val="12"/>
        <color theme="1"/>
        <rFont val="Helvetica"/>
        <family val="2"/>
      </rPr>
      <t xml:space="preserve"> Instruir a la jefa del ARDS Huetar Caribe para que elimine, inmediatamente, la práctica y el procedimiento de prorratear los gastos por servicios de alimentación y transporte para asistir a actividades o eventos cubiertos por la institución, para cancelarlos por medio del fondo fijo, bajo la figura de pago de viáticos y transporte a cada una de las personas participantes. (Véanse puntos 2.1y 2.2 del apartado de resultados)
4.5 Suspender la práctica de prorratear los gastos de alimentación y transporte destinados al pago de eventos o actividades, y pagarlos, mediante fondo fijo, bajo la figura de viáticos y transporte a cada una de las personas participantes. (Véanse puntos 2.1 y 2.2 del apartado de resultados)</t>
    </r>
  </si>
  <si>
    <t>Jefatura del Área Regional de Desarrollo Social Huetar Caribe</t>
  </si>
  <si>
    <t>Se remite el oficio IMAS-SGDS-ARDSHC-166-2020 con la instrucción al personal del área regional sobre el acatamiento de la normativa y las implicaciones de la omisión.
Se envia mediante el oficio IMAS-SGDS-ARDSHC-209-09-2020, la instrucción al personal para que realice la devolución de viáticos según lo indicado por AUDitoria en el Informe AUD 007-2020.
En oficios IMAS-SGDS-ARDSHC-0253-11-2020 e IMAS-SGDS-ARDSHC-0287-12-2020, se informa a contabilidad el detalle de personas funcionarias que realizaron devolución.
Mediante oficio IMAS-SGSA-AAF-CONT-12-2020, se trasladan los 6 casos pendientes a cuentas por cobrar.</t>
  </si>
  <si>
    <t>Yalile Esna Williams</t>
  </si>
  <si>
    <t xml:space="preserve">IMAS-SGDS-ARDSHC-166-2020
IMAS-SGDS-ARDSHC-209-09-2020
IMAS-SGDS-ARDSHC-0253-11-2020
IMAS-SGDS-ARDSHC-0287-12-2020
Oficios IMAS-SGDS-ARDSHC-0171-07-2020 ARDS-HC-0166-07-2020 IMAS-SGDS-0777-2020 Y ANEXO IMAS-SGDS-0777-2020 AI-211-2020   </t>
  </si>
  <si>
    <t xml:space="preserve"> Julio del 2020</t>
  </si>
  <si>
    <t>Se solicito una ampliación del plazo para enero del 2021</t>
  </si>
  <si>
    <t>Las personas pendientes de devolución y que se pasaron a cuentas por cobrar, son las y los exfuncionarios: Lisbeth Angulo Canales, Marielita Opota Alban, Dennis Brenes Rojas, Elizabeth Campos Brenes, Hugo Castro Murillo y José Eliecer Garcia Rodriguez.
De igual forma, desde la UCAR se realizarán gestiones para agilizar los procesos de cobro.</t>
  </si>
  <si>
    <t>Pago doble por concepto de alimentación, debido a que se cancelan viáticos para alimentación a cada persona funcionaria que asiste a una actividad y otro pago directamente al proveedor por concepto de servicio de alimentación durante la misma actividad, pago de transporte mediante viáticos, solicitudes de viáticos para asistir a eventos,</t>
  </si>
  <si>
    <r>
      <rPr>
        <b/>
        <sz val="12"/>
        <color theme="1"/>
        <rFont val="Helvetica"/>
        <family val="2"/>
      </rPr>
      <t xml:space="preserve">4.5 </t>
    </r>
    <r>
      <rPr>
        <sz val="12"/>
        <color theme="1"/>
        <rFont val="Helvetica"/>
        <family val="2"/>
      </rPr>
      <t>Suspender la práctica de prorratear los gastos de alimentación y transporte destinados al pago de eventos o actividades, y pagarlos, mediante fondo fijo, bajo la figura de viáticos y transporte a cada una de las personas participantes. (Véanse puntos 2.1 y 2.2 del apartado de resultados)</t>
    </r>
  </si>
  <si>
    <t>Se remite el oficio IMAS-SGDS-ARDSHC-166-2020 con la instrucción al personal del área regional sobre el acatamiento de la normativa y las implicaciones de la omisión.
Se envia mediante el oficio IMAS-SGDS-ARDSHC-209-09-2020, la instrucción al personal para que realice la devolución de viáticos según lo indicado por Auditoria en el Informe AUD-007-2020.
En oficios IMAS-SGDS-ARDSHC-0253-11-2020 e IMAS-SGDS-ARDSHC-0287-12-2020, se informa a contabilidad el detalle de personas funcionarias que realizaron devolución. 
Mediante oficio IMAS-SGSA-AAF-CONT-12-2020, se trasladan los 6 casos pendientes a cuentas por cobrar.</t>
  </si>
  <si>
    <t>Yalile Esna Williams---maria Jose</t>
  </si>
  <si>
    <t>IMAS-SGDS-ARDSHC-166-2020
IMAS-SGDS-ARDSHC-209-09-2020
IMAS-SGDS-ARDSHC-0253-11-2020
IMAS-SGDS-ARDSHC-0287-12-2020</t>
  </si>
  <si>
    <t>Julio del 2020</t>
  </si>
  <si>
    <t>no aplica</t>
  </si>
  <si>
    <t>De la revisión realizada a los reintegros del fondo fijo, se determinó que un grupo de personas funcionarias del Área Regional de Desarrollo Social Huetar Caribe, utilizan taxi o taxi moto como medio de transporte para visitar a las personas beneficiarias en las zonas de Surelka, Kachabi, Chumico, Amubian, Suiri, Bocuare-Boco Cohen, Río Blanco, Las Brisas, Liverpool, Matina, Llano Grande, Valle de Estrella, La Rita, Cariari. De la revisión efectuada por esta AUDitoría se determinó que existen cobros de taxis que oscilan entre ¢2,000.00 a ¢20,000.00 por día; para un total de ¢215,200.00 (doscientos quince mil doscientos colones exactos). (Véase Anexo N° 4).</t>
  </si>
  <si>
    <r>
      <rPr>
        <b/>
        <sz val="12"/>
        <color theme="1"/>
        <rFont val="Helvetica"/>
        <family val="2"/>
      </rPr>
      <t>4.6</t>
    </r>
    <r>
      <rPr>
        <sz val="12"/>
        <color theme="1"/>
        <rFont val="Helvetica"/>
        <family val="2"/>
      </rPr>
      <t xml:space="preserve"> Ordenar y verificar el cumplimiento del inciso h) de la parte de lineamientos previos del Manual de Procedimientos para la Administración para la Administración y Uso de los Fondos Fijos Institucionales, aprobado por la Gerencia General,mediante oficio IMAS-GG-0868-2020, del 14 de abril del 2020, en relación con el uso de taxis que las personas funcionarias deben abordar únicamente taxis que cuenten con tiquete o la factura del Régimen Simplificado, como medio probatorio para evidenciar el gasto. (Véanse punto 2.3 del apartado de resultados)</t>
    </r>
  </si>
  <si>
    <t>Se remite el oficio IMAS-SGDS-ARDSHC-166-2020 con la instrucción al personal del área regional sobre el acatamiento de la normativa y las implicaciones de la omisión.</t>
  </si>
  <si>
    <t>IMAS-SGDS-ARDSHC-166-2020</t>
  </si>
  <si>
    <t>Se evidenció que la condición socioeconómica de las familias varió desde el momento que se les aprobó el subsidio, ya que actualmente registran ingresos que no se encuentran contemplados en la FIS. Asimismo, dichas familias cuentan con resolución de beneficios activos al 23 de junio del 2020 del beneficio Avancemos, aprobados por medio de PROSI.</t>
  </si>
  <si>
    <r>
      <rPr>
        <b/>
        <sz val="12"/>
        <color theme="1"/>
        <rFont val="Helvetica"/>
        <family val="2"/>
      </rPr>
      <t>4.7</t>
    </r>
    <r>
      <rPr>
        <sz val="12"/>
        <color theme="1"/>
        <rFont val="Helvetica"/>
        <family val="2"/>
      </rPr>
      <t xml:space="preserve"> Valorar y verificar la condición socioeconómica de las familias beneficiarias contempladas en el punto 2.5 de este informe, con fin de efectuar las acciones administrativas relacionadas con la continuidad o suspensión del subsidio. (Véanse punto 2.5 del apartado de resultados)</t>
    </r>
  </si>
  <si>
    <t>Se remite el oficio IMAS-SGDS-ARDSHC-166-2020 con la instrucción al personal del área regional sobre el acatamiento de la normativa y las implicaciones de la omisión.
Se convocó a las familias vinculadas para los procesos de valoración:
Folio 665000: se realizó la actualización de la FIS, la familia se ubicó en Linea de pobreza no pobre, por lo que se procedió con la revoatoria.
Folio 620162; la familia fue convocada, no obstante, la misma no acudió a las convocatorias, por lo que en el mes de diciembre se realizó la revocatoria del beneficio.
Folio 653294: el caso fue valorado y se resolvió la revocatoria.</t>
  </si>
  <si>
    <t>IMAS-SGDS-ARDSHC-166-2020
Expedientes familiares de las involucradas</t>
  </si>
  <si>
    <t>La resolución derivó en la revocatoria de los beneficios y el recordatorio al personal de la relevancia del proceso de actualización de datos.</t>
  </si>
  <si>
    <t>AUD 008-2020</t>
  </si>
  <si>
    <t>INFORME DE LOS RESULTADOS OBTENIDOS EN EL ESTUDIO SOBRE INVENTARIO DE MERCANCIAS DE LAS TIENDAS LIBRES DEL AEROPUERTO INTERNACIONAL JUAN SANTAMARÍA</t>
  </si>
  <si>
    <t>En la visita realizada a las tiendas libres del AIJS, en el mes de junio del 2019, se determinó que se habían emitido facturas manuales, las cuales no se ingresan al sistema oportunamente, ni se indicaba la razón por la cual se emitieron, en contraposición de lo instruido por parte de la jefe de Mercadeo y Ventas, quién mediante un correo electrónico giro instrucciones al personal de ventas para que solo en casos de excepción, debidamente justificada se emitieran facturas manuales.</t>
  </si>
  <si>
    <r>
      <rPr>
        <b/>
        <sz val="12"/>
        <color theme="1"/>
        <rFont val="Helvetica"/>
        <family val="2"/>
      </rPr>
      <t>4.1</t>
    </r>
    <r>
      <rPr>
        <sz val="12"/>
        <color theme="1"/>
        <rFont val="Helvetica"/>
        <family val="2"/>
      </rPr>
      <t xml:space="preserve"> Instruir mediante oficio al personal del proceso de ventas, para que se suspenda la práctica de realizar facturas manuales. Asimismo, incorporar un procedimiento alternativo donde por excepción y en casos especiales, debidamente justificados, se realicen, cautelando que el registro de las facturas manuales se efectué en el sistema, el mismo día de su ocurrencia. (Ver punto 2.4 del presente informe)</t>
    </r>
  </si>
  <si>
    <t>Se giran instrucciones mediante oficio IMAS-SGGR-AEC-623-2020 donde se prohibe efectuar facturas manuales, salvo en el caso que prevé el Ministerio de Hacienda para tal medida alternativa, que es la falta de energía eléctrica o conexión para emitir facturas electrónicas.</t>
  </si>
  <si>
    <t>Oficio IMAS-SGGR-AEC-623-2020 DEL 13-07-2020.</t>
  </si>
  <si>
    <t>En revisión de los ajustes al inventario por diferencias físicas, los cuales son realizados por los jefes de tienda, se determinó que la jefatura de Mercadeo y Ventas los aprueba en el sistema informático LDCOM, sin una justificación válida, razonable y sin efectuar ninguna verificación de dichas diferencias, generando un debilitamiento del control que aplica en el proceso, así como pérdidas económicas a la Institución por faltantes de inventario.</t>
  </si>
  <si>
    <r>
      <rPr>
        <b/>
        <sz val="12"/>
        <color theme="1"/>
        <rFont val="Helvetica"/>
        <family val="2"/>
      </rPr>
      <t>4.2</t>
    </r>
    <r>
      <rPr>
        <sz val="12"/>
        <color theme="1"/>
        <rFont val="Helvetica"/>
        <family val="2"/>
      </rPr>
      <t xml:space="preserve"> Ordenar a la jefatura de la unidad de mercadeo y ventas, que previo a la aprobación de los ajustes al inventario trasladados por los jefes de tienda, se realice la verificación física de los artículos que se solicitan ajustar, con el fin de validar cada diferencia reportada. Una vez verificado proceder con la aplicación, caso contrario gestionar la eliminación del ajuste o modificación según corresponda (Ver punto 2.2 del presente informe)</t>
    </r>
  </si>
  <si>
    <t>Se giraron instrucciones mediante oficio IMAS-SGGR-AEC-622-2020 EL 13-07-2020, que en todas las tomas físicas de inventario se incluya: 1-Una explicación de las causas de las diferencias en caso de que las haya. 2-Responsabilidades de estas diferencias y de las soluciones.                         3-Medidas propuestas.                     4-Resultados como seguimiento de las propuestas emitidas en meses anteriores.</t>
  </si>
  <si>
    <t>Oficio IMAS-SGGR-AEC-622-2020 el 13-07-2020.</t>
  </si>
  <si>
    <t>Se giraron instrucciones mediante oficio IMAS-SGGR-AEC-622-2020 EL 13-07-2020, que en todas las tomas físicas de inventario se incluya: 1-Una explicación de las causas de las diferencias en caso de que las haya. 2-Responsabilidades de estas diferencias y de las soluciones. 3-Medidas propuestas. 4-Resultados como seguimiento de las propuestas emitidas en meses anteriores</t>
  </si>
  <si>
    <t>Del análisis efectuado al proceso y registro de los ajustes realizados en las tiendas del AIJS, se determinó que los ajustes se registran a nivel de auxiliar en el sistema informático LDCOM, y no se contabilizan en el sistema SAP/R-3, al no registrar los ajustes, la información no permite determinar el efecto contable que genera la valoración del inventario, mediante el método PEPS.</t>
  </si>
  <si>
    <r>
      <rPr>
        <b/>
        <sz val="12"/>
        <color theme="1"/>
        <rFont val="Helvetica"/>
        <family val="2"/>
      </rPr>
      <t>4.3</t>
    </r>
    <r>
      <rPr>
        <sz val="12"/>
        <color theme="1"/>
        <rFont val="Helvetica"/>
        <family val="2"/>
      </rPr>
      <t xml:space="preserve"> Ordenar al jefe de la Unidad de Coordinación Administrativa de Empresas Comerciales, proceder a realizar el registro contable de los ajustes al inventario que se efectúen en el sistema LDCOM, en el momento de su ocurrencia, de tal forma que se garantice la afectación a la cuenta de estimación por pérdida del inventario en aquellos casos que proceda (Ver punto 2.3 del presente informe)</t>
    </r>
  </si>
  <si>
    <t>Se girarón instrucciones mediante oficio  IMAS-SGGR-AEC-624-2020 al Jefe de la Unidad de Coordinación Administrtiva para que realice el registro contable de los ajustes al inventario físico en el momento de su ocurrencía. Actualmente se realiza el registro mensual.</t>
  </si>
  <si>
    <t>Oficio IMAS-SGGR-AEC-624-2020 del 13-07-2020.</t>
  </si>
  <si>
    <t>Verificar que los colaboradores a su cargo realicen sus labores de conformidad con las directrices, normativa, procedimientos y principios éticos, a fin de garantizar eficacia y eficiencia en el servicio que presta. Por otra parte, al no ingresarse las facturas manuales oportunamente en el sistema LDCOM, afecta las existencias de la mercadería disponible para la venta, situación que repercute en la confiabilidad de la información e induce a error al realizar ventas con mercadería no existente.</t>
  </si>
  <si>
    <r>
      <rPr>
        <b/>
        <sz val="12"/>
        <color theme="1"/>
        <rFont val="Helvetica"/>
        <family val="2"/>
      </rPr>
      <t>4.4</t>
    </r>
    <r>
      <rPr>
        <sz val="12"/>
        <color theme="1"/>
        <rFont val="Helvetica"/>
        <family val="2"/>
      </rPr>
      <t xml:space="preserve"> Gestionar con el proveedor del sistema informático LDCOM, realizar las mejoras que correspondan de tal forma que el sistema permita validar las existencias de inventario en la bodega principal, antes de que el usuario envié las solicitudes de requisición de mercaderías. (Ver punto 2.7 del presente informe)</t>
    </r>
  </si>
  <si>
    <t>Haciendo referencia a la información indicada en el punto 2.7 del AUD 008-2020, se les informa que en
la actualidad el sistema LDCOM no permite a los usuarios realizar y aplicar las solicitudes de
requisiciones si las cantidades solicitadas exceden las existencias físicas que hay en la bodega principal,
se muestra un pantallazo donde el sistema LDCOM muestra un mensaje de error y no permite seguir
con el proceso, cuando se intenta pedir más cantidad de la disponible físicamente de un producto. El
error nos indica (la cantidad es mayor a la existencia disponible en el CEDI)
Adicional se indica que el sistema LDCOM, si está configurado para validar las existencias de las
mercaderías al momento de aplicar las requisiciones, se muestra un pantallazo donde el sistema nos
indica las cantidades disponibles de los productos al aplicar las requisiciones.
Con el oficio IMAS-SGGR-0161-2021 se solicita el cumplimiento de la recomendación.</t>
  </si>
  <si>
    <t>Se solicita  a la Auditoría interna darla por cumplida con el oficio IMAS-SGGR-AEC-161-2021 del 15-04-2021, IMAS-SGGR-0161-2021,</t>
  </si>
  <si>
    <t>Con el oficio IMAS-SGGR-AEC-0161-2021 del 15 de abril 2021 se solicita el cumplimiento de la recoemdación indicando: Haciendo referencia a la información indicada en el punto 2.7 del AUD 008-2020, se les informa que en
la actualidad el sistema LDCOM no permite a los usuarios realizar y aplicar las solicitudes de requisiciones si las cantidades solicitadas exceden las existencias físicas que hay en la bodega principal,
Adicional se indica que el sistema LDCOM, si está configurado para validar las existencias de las mercaderías al momento de aplicar las requisiciones, se muestra un pantallazo donde el sistema nos indica las cantidades disponibles de los productos al aplicar las requisiciones.
Con el oficio IMAS-SGGR-0161-2021 se solicita el cumplimiento de la recomendación.</t>
  </si>
  <si>
    <t>En la revisión efectuada al proceso de creación e inclusión de los códigos de barras de los artículos que se incluyen en el sistema LDCOM, se determinó que algunos productos el escáner no identifica el código de barras al momento de facturar. Asimismo, se evidenció que las ofertas de productos no cuentan con código de barras de ofertas; lo que presentan son los códigos individuales de los productos que conforman la oferta. Situación que expone a error en el momento de realizar la facturación, debido a que se puede facturar la oferta como un producto individual.</t>
  </si>
  <si>
    <r>
      <rPr>
        <b/>
        <sz val="12"/>
        <color theme="1"/>
        <rFont val="Helvetica"/>
        <family val="2"/>
      </rPr>
      <t>4.5</t>
    </r>
    <r>
      <rPr>
        <sz val="12"/>
        <color theme="1"/>
        <rFont val="Helvetica"/>
        <family val="2"/>
      </rPr>
      <t xml:space="preserve"> Comunicar a los proveedores de mercancías, que deben incluir en las cotizaciones de los productos ofertados los códigos de barras correspondientes. Asimismo, solicitar al jefe de la Unidad de Logística e Importaciones, no tramitar ninguna adquisición de mercadería que no cumpla esa condición. (Ver punto 2.5 del presente informe</t>
    </r>
  </si>
  <si>
    <t>Se giraron instrucciones a las coordinadoras de categoría mediante oficio IMAS-SGGR-AEC-UMV-620-2020 el 13-07-2020, indicando que los artículos que se venden en las tiendas incluyendo las ofertas, comtemplen el código de barras, legible por el escaner en el momento de su ingreso a la bodega principal y posterior traslado a las tiendas para su venta.Mediante oficio IMAS-SGGR-UMV-616-2020 del 08-07-2020 se comunica a los proveedores que el momento de la entrega de los productos al área de bodega, no se van a recibir ofertas o packs los cuales no cuenten con el código correspondiente, colocado sobre el termoformado(código del pack)</t>
  </si>
  <si>
    <t>Oficio IMAS-SGGR-AEC-UMV-616-2020, del 08-07-2020. Oficio IMAS-SGGR-AEC-UMV-620-2020 el 13-07-2020.</t>
  </si>
  <si>
    <t>De la visita realizada a las Tiendas Libres N° 13 y N° 15, ubicadas en el del Aeropuerto Internacional Juan Santamaría, se determinó que, a las personas trabajadoras de las tiendas, no se les facilita el manual de usuario del sistema LDCOM, lo cual genera debilidades en el proceso de operación de ventas e inventarios, teniendo un mayor impacto en el personal de nuevo ingreso.</t>
  </si>
  <si>
    <r>
      <rPr>
        <b/>
        <sz val="12"/>
        <color theme="1"/>
        <rFont val="Helvetica"/>
        <family val="2"/>
      </rPr>
      <t>4.6</t>
    </r>
    <r>
      <rPr>
        <sz val="12"/>
        <color theme="1"/>
        <rFont val="Helvetica"/>
        <family val="2"/>
      </rPr>
      <t xml:space="preserve"> Realizar las gestiones que correspondan, para facilitar a las personas trabajadoras el instructivo actualizado del manual de usuarios del sistema LDCOM, así como incluir dicho proceso en la inducción que se brinda al personal que labora en las Tiendas Libres. Con la finalidad de que el personal tenga conocimiento sobre el manejo y uso correcto del sistema, inherente al proceso de inventario y facturación. (Ver punto 2.1 del presente informe)</t>
    </r>
  </si>
  <si>
    <t>Jefe de Mercadeo y Ventas</t>
  </si>
  <si>
    <t>se le informa que el 20 de julio del 2020 se remitió un correo a las Jefaturas de las Tiendas y a las Coordinadoras de las Categoría con la información que facilitó Tecnologías de la Información en forma digital por el tamaño, debido a que esta información tiene mucho peso. Lo anterior con la finalidad de que el personal tenga conocimiento sobre el manejo y uso correcto del sistema, inherente al proceso de inventario y facturación. Sin embargo; TI nos recomienda que Logical Data deberá considerar actualizar ese manual y al ser usted el responsable de esa contratación administrativa, respetuosamente se le solicita nos brinde el apoyo para que se actualice el mismo con cierta frecuencia y se nos entregue a los usuarios.</t>
  </si>
  <si>
    <t>Oficio IMAS-SGGR-AEC-702-2020</t>
  </si>
  <si>
    <t>20 de julio del 2020</t>
  </si>
  <si>
    <t>9 de septiembre del 2020</t>
  </si>
  <si>
    <t>El 20-07-2020 se remitió un correo a las Jefaturas de las Tiendas y a las Coordinadoras de Categoría con la información que facilitó tecnologías de la información en forma digital sobre el manejo y uso correcto del sistema, inherente al proceso de inventario y facturación. Oficio IMAS-SGGR-AEC-702-2020 del 09-09-2020.</t>
  </si>
  <si>
    <t>Oficio IMAS-SGGR-AEC-UMV-702-2020 el 09-09-2020,</t>
  </si>
  <si>
    <t>Jullio 2020</t>
  </si>
  <si>
    <r>
      <rPr>
        <b/>
        <sz val="12"/>
        <color theme="1"/>
        <rFont val="Helvetica"/>
        <family val="2"/>
      </rPr>
      <t>4.7</t>
    </r>
    <r>
      <rPr>
        <sz val="12"/>
        <color theme="1"/>
        <rFont val="Helvetica"/>
        <family val="2"/>
      </rPr>
      <t xml:space="preserve"> Girar las instrucciones a las personas coordinadoras de categoría, para que en lo sucesivo todos los artículos que se vendan en las tiendas libres incluyendo las ofertas, contemplen el código de barras, el cual debe de ser legible por el escáner en el momento de su ingreso a la bodega principal y posterior traslado a las tiendas para su venta (Ver punto 2.5 del presente informe)</t>
    </r>
  </si>
  <si>
    <t>• Se remitió a las Coordinadoras de las Categorías el IMAS-SGGR-AEC-UMV-620-2020 en el mes de julio del 2020 que se adjunta para su estimable referencia.</t>
  </si>
  <si>
    <t>Oficio IMAS-SGGR-AEC-UMV-896-2020, IMAS-SGGR-AEC-UMV-620-2020</t>
  </si>
  <si>
    <t>18 de diciembre del 2020</t>
  </si>
  <si>
    <t>Se giraron instrucciones a las coordinadoras de categoría mediante oficio IMAS-SGGR-AEC-UMV-620-2020 el 13-07-2020, indicando que los artículos que se venden en las tiendas incluyendo las ofertas, comtemplen el código de barras, legible por el escaner en el momento de su ingreso a la bodega principal y posterior traslado a las tiendas para su venta.</t>
  </si>
  <si>
    <t>En la revisión y análisis efectuado al proceso de los traslados de mercaderías entre las tiendas, se determinó que existen solicitudes de traslados, en condición de no recibidos en el sistema LDCOM, lo cual es un requisito necesario para actualizar las existencias en el sistema de inventario</t>
  </si>
  <si>
    <r>
      <rPr>
        <b/>
        <sz val="12"/>
        <color theme="1"/>
        <rFont val="Helvetica"/>
        <family val="2"/>
      </rPr>
      <t>4.8</t>
    </r>
    <r>
      <rPr>
        <sz val="12"/>
        <color theme="1"/>
        <rFont val="Helvetica"/>
        <family val="2"/>
      </rPr>
      <t xml:space="preserve"> Realizar la revisión en el sistema LDCOM de los traslados pendientes de recibir en todas las tiendas de Empresas Comerciales. Una vez determinado cuales traslados presenta esa condición, girar instrucciones a las personas funcionarias encargadas de tiendas, para que se corrija la situación. Asimismo, establecer los mecanismos de control que garanticen que todos los traslados de mercaderías que se realizan entre tiendas sean registrados de forma oportuna en el sistema LDCOM. (Ver punto 2.6 del presente informe)</t>
    </r>
  </si>
  <si>
    <t>Se giraron instrucciones  que todos los traslados de mercadería que se realizan en tiendas queden registrados de forma oportuna en LDCOM. Se les instruyó que de forma semanal los jefes de tienda y coordinadoras de categoría realicen las respectiva revisión en LDCOM de los traslados pendientes de recibir  y que todos los movimientos tengan justificación oficio IMAS-SGGR-AEC-UMV-895-2020. Adicionalmente el 14 de octubre  se indicó mediante  oficio IMAS-SGGR-AEC-UMV-786-2020 que se entregaba un cronograma sobre el proceso de realizar los ajustes de inventario en las tiendas y ademas se incluyó el formato de como hacerlo para cerciorarse que todos los meses queden los traslados realizados entre las tiendas y aplicados.</t>
  </si>
  <si>
    <t>Oficio IMAS-SGGR-AEC-UMV-629-2020  del 15-04-2020, IMAS-SGGR-AEC-786-2020 DEL 14-10-2020, IMAS-SGGR-AEC-UMV-895-2020 del 18-12-2020.</t>
  </si>
  <si>
    <t>AUD 010-2020</t>
  </si>
  <si>
    <t>INFORME SOBRE LOS RESULTADOS OBTENIDOS EN LA EVALUACIÓN EN LA EVALUACIÓN DEL SEGUNDO DESEMBOLSO DE LOS PROCESOS MASIVOS 1 Y 2 DE GENERACIÓN DE RESOLUCIONES DEL BONO PROTEGER, Y EL SEGUIMIENTO DE RECOMENDACIÓN</t>
  </si>
  <si>
    <t>Se determinó que se emitieron resoluciones individuales para otorgar el subsidio del Bono Proteger, no obstante que la normativa interna señala que este beneficio se debe tramitar exclusivamente por medio de PROSIs, situación que se contrapone a lo dispuesto en el punto 13, sección “Líneas de acción específicas”, del Protocolo para el otorgamiento del Beneficio de Emergencias, motivo Bono Proteger</t>
  </si>
  <si>
    <r>
      <rPr>
        <b/>
        <sz val="12"/>
        <color theme="1"/>
        <rFont val="Helvetica"/>
        <family val="2"/>
      </rPr>
      <t>4.1.  </t>
    </r>
    <r>
      <rPr>
        <sz val="12"/>
        <color theme="1"/>
        <rFont val="Helvetica"/>
        <family val="2"/>
      </rPr>
      <t xml:space="preserve"> Disponer las acciones administrativas para precisar las razones y la procedencia de haber confeccionado y pagado, las resoluciones individuales que se indican en el Anexo N° 1 a este informe. En caso de que se determine un incumplimiento de la normativa que regula el otorgamiento del beneficio “Bono Proteger”,establecer las responsabilidades que legalmente resulten procedentes e informar lo correspondiente a esta AUDitoría Interna. (Véase punto 2.1 del informe)</t>
    </r>
  </si>
  <si>
    <t>OFICIO IMAS-GG-1855-2020 12/08/2020 A AUDITORIA INTERNA
26 de agosto del 2020 IMAS-CD-AI-281-2020 Solicitud de información sobre el informe AUD 010-2020 recomendación N°4.1 (ampliación GG-1855-2020) - plazo 3 días hábiles - ht a Elsa 27/8
Respuesta 28 de agosto de 2020 IMAS-GG-1976-2020  a AI
INFORMES DE CUMPLIMIENTO</t>
  </si>
  <si>
    <t xml:space="preserve"> IMAS-GG-1855-2020 
 IMAS-CD-AI-281-2020 
 IMAS-GG-1976-2020  
</t>
  </si>
  <si>
    <t>AUDitoría cotejó el archivo con 45,057 registros enviado por el IMAS al MTSS contra el archivo con 44,091 registros validados por el MTSS, y se determinó por diferencia, una cantidad de 966registros que no constan en el archivo devuelto por el MTSS, por lo que a 966 personas no debió realizársele el segundo desembolso del bono proteger.</t>
  </si>
  <si>
    <r>
      <rPr>
        <b/>
        <sz val="12"/>
        <color theme="1"/>
        <rFont val="Helvetica"/>
        <family val="2"/>
      </rPr>
      <t>4.2</t>
    </r>
    <r>
      <rPr>
        <sz val="12"/>
        <color theme="1"/>
        <rFont val="Helvetica"/>
        <family val="2"/>
      </rPr>
      <t xml:space="preserve"> Verificar que se realicen las gestiones de recuperación de los fondos depositados de forma improcedente a las personas que se detallan en el Anexo N°2 al presente informe y sentar las responsabilidades que legalmente resulten procedentes e informar lo correspondiente a esta AUDitoría Interna.  (Véase puntos 2.2 del acápite de resultados). </t>
    </r>
  </si>
  <si>
    <t>11 denoviembre del 2020
IMAS-GG-2668-2020
Señoras:
Marianela Navarro Romero, SubAUDitora
AUDitoría Interna del IMAS
para el cumplimiento total del AUD 010-2020 en su recomendación 4.2, Esta Gerencia General
procede a remitir lo comunicado por la Subgerencia de Desarrollo Social, dando por
cumplida dicha recomendación.
Se adjunta oficio IMAS-SGDS-1151-2020 de fecha 02 de noviembre del 2020 y sus anexos</t>
  </si>
  <si>
    <t xml:space="preserve">
IMAS-GG-2668-2020
IMAS-SGDS-1151-2020 y sus anexos</t>
  </si>
  <si>
    <r>
      <t>31 AGOSTO 2020
30 setiembre 2020</t>
    </r>
    <r>
      <rPr>
        <sz val="12"/>
        <rFont val="Helvetica"/>
        <family val="2"/>
      </rPr>
      <t xml:space="preserve">
30 noviembre 2020</t>
    </r>
  </si>
  <si>
    <t>AI-314-2020 18/9/2020 otorga prórroga.
IMAS-AI-CD-341-2020 Prórroga otorgada</t>
  </si>
  <si>
    <t>AUDitoría considera que la recomendación 4.2, se encuentra parcialmentecumplida, dado que aún existen 11 resoluciones sin cuenta IBAN en el catálogo de cuentas del sistema SABEN, que se mantienen activaspor tener asignado un estado de resolución “Aprobada”.</t>
  </si>
  <si>
    <r>
      <rPr>
        <b/>
        <sz val="12"/>
        <color theme="1"/>
        <rFont val="Helvetica"/>
        <family val="2"/>
      </rPr>
      <t>4.3</t>
    </r>
    <r>
      <rPr>
        <sz val="12"/>
        <color theme="1"/>
        <rFont val="Helvetica"/>
        <family val="2"/>
      </rPr>
      <t>   Establecer un plazo perentorio y supervisar el efectivo cumplimiento de las recomendaciones N° 4.2 y 4.5 del informe AUD 006-2020, las cuales se encuentran parcialmente cumplidas, con el propósito de fortalecer el sistema de control interno y atender de manera apropiada las responsabilidades establecidas en la Ley General de Control Interno Nº 8292. (Véase puntos 2.3.2 y 2.3.4 del acápite de resultados).</t>
    </r>
  </si>
  <si>
    <t>30 de setiembre del 2020
IMAS-GG-2285-2020 REMITE A AUDITORIA INFORME DE CUMPLIMIENTO</t>
  </si>
  <si>
    <t xml:space="preserve">
IMAS-GG-2285-2020 REMITE A AUDITORIA INFORME DE CUMPLIMIENTO</t>
  </si>
  <si>
    <r>
      <t>31 AGOSTO 2020</t>
    </r>
    <r>
      <rPr>
        <sz val="12"/>
        <rFont val="Helvetica"/>
        <family val="2"/>
      </rPr>
      <t xml:space="preserve">
30 setiembre 2020</t>
    </r>
  </si>
  <si>
    <t>09 de setiembre del 2020  IMAS-AI-CD-306-2020 otorga prórroga al 30 set.</t>
  </si>
  <si>
    <t>AUD 012-2020</t>
  </si>
  <si>
    <t>TERCER INFORME SOBRE LOS RESULTADOS OBTENIDOS EN LA EVALUACIÓN DEL SUBSIDIO DEL BONO PROTEGER</t>
  </si>
  <si>
    <t>127 resoluciones registraban eventos realizados, de las cuales 67 resoluciones presentaban el estado de Beneficio Completado (BC), sin que la Institución hubiera realizado a la fecha indicada, ninguna erogación de recursos a favor de las personas beneficiarias.</t>
  </si>
  <si>
    <r>
      <rPr>
        <b/>
        <sz val="12"/>
        <color theme="1"/>
        <rFont val="Helvetica"/>
        <family val="2"/>
      </rPr>
      <t>4.1</t>
    </r>
    <r>
      <rPr>
        <sz val="12"/>
        <color theme="1"/>
        <rFont val="Helvetica"/>
        <family val="2"/>
      </rPr>
      <t>  Determinar las razones por las cuales las resoluciones que se detallan en el  AnexoN°1 a este informe, permanecen en estado de Beneficio Suspendido (BS), Resuelto Aprobado (RA), Suspendido por Traslado (ST) y Resolución sin Presupuesto (RP). De acuerdo con los resultados que se obtengan, coordinar con la Dirección Nacional de Empleo del Ministerio de Trabajo y Seguridad Social (MTSS), para resolver la situación de dichas resoluciones, con el fin de resolver si procede su pago o si lo procedente es revocarlas y de esta manera liberar el presupuesto que se encuentra comprometido.  (Véase punto 2.1 del informe) </t>
    </r>
  </si>
  <si>
    <t xml:space="preserve"> 24 de agosto de 2020 IMAS-GG-1933-2020 Señor:Esteban Llaguno Thomas Área de Sistemas Información Social, instruye recomendaciones 4.1-4.2-4.3-4.4-4.5 y 4.6.
</t>
  </si>
  <si>
    <t xml:space="preserve">
IMAS-SGDS-ASIS-0514-2020
IMAS-GG-3017-2020 A AI</t>
  </si>
  <si>
    <t>15 de diciembre del 2020
IMAS-SGDS-ASIS-0514-2020
Juan Carlos Laclé Mora Gerente General
ASUNTO: Respuesta a oficio IMAS-GG-1933-2020, referente a atención de Recomendaciones en el Informe de la AUD 012-2020 TERCER INFORME SOBRE LOS
RESULTADOS OBTENIDOS EN LA EVALUACIÓN DEL SUBSIDIO DEL BONO PROTEGER, EL CUAL FUE REMITIDO A LA GERENCIA GENERAL CON EL OFICIO IMAS-CD-AI- 273-2020 DE FECHA 19 DE AGOSTO DEL 2020, seguimiento a oficio IMAS-SGDS-ASIS-0449-2020.
RECOMENDACIONES 4.1-4.4- 4.5. INFORME DE CUMPLIMIENTO
++++++++++++++++++++++++++++++++++++
16 de diciembre del 2020
IMAS-GG-3017-2020 A AI</t>
  </si>
  <si>
    <t xml:space="preserve">Al analizar el estado, de las resoluciones que se generaron mediante los procesos de generación masiva de resoluciones (PROSI) los días 2 y 17 de mayo del 2020, para el pago del subsidio de Emergencias (motivo 12 Bono Proteger), se determinó al 4 de agosto del 2020, que 2.606 resoluciones contenían la respectiva reserva presupuestaria, a la vez, 126 resoluciones de los eventos 1, 2 y 3 se encontraban en estado Resuelto Aprobado (RA), pero no se había efectuado alguno de los pagos a las personas beneficiarias; y 127 resoluciones registraban eventos realizados, de las cuales 67 resoluciones presentaban el estado de Beneficio Completado (BC), sin que la Institución hubiera realizado a la fecha indicada, ninguna erogación de recursos a favor de las personas beneficiarias. </t>
  </si>
  <si>
    <r>
      <rPr>
        <b/>
        <sz val="12"/>
        <color theme="1"/>
        <rFont val="Helvetica"/>
        <family val="2"/>
      </rPr>
      <t>4.2</t>
    </r>
    <r>
      <rPr>
        <sz val="12"/>
        <color theme="1"/>
        <rFont val="Helvetica"/>
        <family val="2"/>
      </rPr>
      <t xml:space="preserve"> Determinar la conveniencia y procedencia de mantener en el estado de Beneficio Completado (BC) a las resoluciones que se detallan en el Anexo 2a este informe, a pesar de que la Institución no haya realizado ningún desembolso sobre las mismas y determinar si  corresponde efectivamente realizar los respectivos pagos o si lo procedente es revocarlas;lo anterior, con el fin de presentar y revelar información fidedigna de los beneficios que efectivamente son entregados a las personas beneficiarias por concepto del subsidio de Bono Proteger.   (Véase punto 2.1 del informe)</t>
    </r>
  </si>
  <si>
    <t>Mediante oficio DNE-OF-462-2020, el señor Marcos Solano Chacón, Director de la Dirección Nacional de Empleo del MTSS, indicó que remitió al IMAS 7 archivos con información de pago para 43832 personas.  No obstante, al efectuar la revisión y unificación del contenido de los 7 archivos enviados, se determinó que los registros ascendían a un total de 43827 personas, lo que arroja una diferencia de 5 registros entre losarchivos y los datos reportados</t>
  </si>
  <si>
    <r>
      <rPr>
        <b/>
        <sz val="12"/>
        <color theme="1"/>
        <rFont val="Helvetica"/>
        <family val="2"/>
      </rPr>
      <t>4.3</t>
    </r>
    <r>
      <rPr>
        <sz val="12"/>
        <color theme="1"/>
        <rFont val="Helvetica"/>
        <family val="2"/>
      </rPr>
      <t xml:space="preserve"> Girar instrucciones a quien corresponda, para que en los Procesos de Generación Masiva de Resoluciones y eventos de pago del Subsidio de Emergencias Bono Proteger subsiguientes, se verifique la integridad y completitud de los datos que constan en los archivos enviados por el MTSS y compararlos contra las cantidades consignadas en los oficios enviados por esta instancia. En caso de encontrar discrepancias, informar al MTSS   para que corrijan o aclaren dichas inconsistencias, a efecto de asegurar el correcto procesamiento de la información.(Véase punto 2.2 del acápite de resultados).</t>
    </r>
  </si>
  <si>
    <t>De conformidad con la revisión efectuada sobre los 43827 registros de personas que el Ministerio entregó al IMAS, esta AUDitoría identificó un total de 1731 registros de personas que, según los datos suministrados, presentabanla condición de pobreza.
 Como puede observarse, los registros de estas personas indican que ostentan una condición que no es “Pobreza” o “Pobreza Extrema”, por lo que de conformidad con el artículo 11 del Decreto N° 42305 - MTSS – MDHIS “Creación del Bono Proteger”, no correspondería realizar el tercer giro del Bono Proteger, ya que no cumplen las condiciones establecidas en el citado decreto ejecutivo, que es encontrarse en condición de “pobreza” o “pobreza extrema”.</t>
  </si>
  <si>
    <r>
      <rPr>
        <b/>
        <sz val="12"/>
        <color theme="1"/>
        <rFont val="Helvetica"/>
        <family val="2"/>
      </rPr>
      <t>4.4</t>
    </r>
    <r>
      <rPr>
        <sz val="12"/>
        <color theme="1"/>
        <rFont val="Helvetica"/>
        <family val="2"/>
      </rPr>
      <t xml:space="preserve"> Disponer las acciones administrativas para precisar las razones y la procedencia de haber  pagado,  el tercer evento de la resolución individualemitida por el Área Regional de Desarrollo Social de Puntarenas que se comenta en el apartado 2.3 del acápite de resultados del presente informe. En caso de que se llegue a determinar que los fondos se depositaron de manera improcedente, disponer lo correspondiente con el propósito de recuperar dichos fondos y sentar las responsabilidades que legalmente resulten procedentes e informar lo correspondiente a esta AUDitoría Interna.   (Véase punto 2.3 del acápite de resultados del presente informe)</t>
    </r>
  </si>
  <si>
    <t>En la revisión efectuada al archivo generado mediante reporte personalizable en el sistema SABEN, con fecha de corte al 19 de julio del 2020 y suministrado por el Área de Sistemas de Información Social, se comprobó que a 5 personas de esas 1068, que debían excluirse según el MTSS, se les realizó un tercer pago a cada una por 125 mil colones.
Asimismo, se comprobó que 3 de los 5 desembolsosfueron efectuados por el Área Regional de Desarrollo Social de Heredia y los 2 restantes, por el Área Regional de Desarrollo Social Brunca.
Por otra parte, en relación con los 2 desembolsos efectuados por parte del Área Regional de Desarrollo Social Brunca, mediante correo electrónico del 10 de julio del 2020, el Área de Sistemas de Información Social, indicó a esta AUDitoría Interna, que las personas a las que se les giro dicho desembolso debían excluirse del pago del tercer evento.   Asimismo, se constató en la bitácora social del sistema SABEN, que las resoluciones relacionadas con dichos desembolsos se encontraban en estado “Suspendido por Traslado” y “Beneficio Suspendido”, pero  que posteriormente fueron modificados al estado “Resuelto Aprobado” por un Profesional Ejecutor, para proceder con el giro de dichos desembolsos.</t>
  </si>
  <si>
    <r>
      <rPr>
        <b/>
        <sz val="12"/>
        <color theme="1"/>
        <rFont val="Helvetica"/>
        <family val="2"/>
      </rPr>
      <t>4.5</t>
    </r>
    <r>
      <rPr>
        <sz val="12"/>
        <color theme="1"/>
        <rFont val="Helvetica"/>
        <family val="2"/>
      </rPr>
      <t xml:space="preserve"> Disponer las acciones administrativas para precisar las razones y la procedencia de haber pagado, las resoluciones individuales efectuadas en el Área Regional de Desarrollo Social de Heredia y Brunca, según lo expuesto en el apartado 2.4 del acápite de resultados del presente informe.  En caso de que se determine un incumplimiento de la normativa que regula el otorgamiento del beneficio “Bono Proteger”, disponer lo procedente con el propósito de recuperar los fondos erogados improcedentemente y sentar las responsabilidades del caso e informar lo correspondiente a esta AUDitoría Interna.  (Véase punto 2.4 del acápite de resultados).</t>
    </r>
  </si>
  <si>
    <t>Se comprobó que 7 registros de personas beneficiarias no tienen asignado un número de cuenta IBAN en el catálogo de cuentas del sistema SABEN. Lo anterior se determinó por medio de la revisión del reporte personalizable del sistema SABEN, con fecha de corte al 19 de julio del 2020 y suministrado por el Área de Sistemas de Información Social y al catálogo de cuentas matriculadas de dicho  sistema. No obstante, dichos registros si tienen asociado un número de cuenta IBAN en el archivo certificado suministrado por el MTSS al IMAS. Asimismo, se verificó que los registros en esta condición tienen una resolución generada con estado BC “Beneficio Completado”.  Los casos determinados en esta condición se detallan en el Anexo N°3 al presente informe.
2.6 Respecto del tercer evento de pago del primer y segundo PROSI,se identificaron20 resolucionesen condición de Beneficio Completado (BC)que registran unevento de pagomediante el procedimiento de “Autorización para Pago a Proveedores o Terceros”,conocido como “PágueseA” que se aplica en los casos en que la persona a la cual se le realiza el depósito corresponde a la persona beneficiaria registrada en los archivos validados por el MTSS.Sobre el particular, se determinó que 14 de esas 20 resoluciones pertenecen al Área Regional de Desarrollo Social Brunca y los 6 restantes al Área Regional de Desarrollo Social Huetar Norte.  Adicionalmente, se comprobó que las 20 resoluciones fueron generadas utilizando el mecanismo de “PágueseA” por un solo Profesional Ejecutor.</t>
  </si>
  <si>
    <r>
      <rPr>
        <b/>
        <sz val="12"/>
        <color theme="1"/>
        <rFont val="Helvetica"/>
        <family val="2"/>
      </rPr>
      <t>4.6</t>
    </r>
    <r>
      <rPr>
        <sz val="12"/>
        <color theme="1"/>
        <rFont val="Helvetica"/>
        <family val="2"/>
      </rPr>
      <t xml:space="preserve"> Disponer las acciones administrativas y girar instrucciones para que se verifique que los subsidios del Bono Proteger, de las resoluciones que se emitieron a las personas que se detallan en el Anexo N°3 al presente informe, se giraron a cuentas bancarias cuyos  titulares son efectivamente esas personas; así como las razones por las cuales se realizó el pago de las resoluciones que se indican en el Anexo N° 4, utilizando el mecanismo de “Páguese A”.  En caso de que se llegue a determinar que los fondos no se depositaron en cuentas propiedad de las citadas personas, disponer lo procedente con el propósito de recuperar los fondos erogados improcedentemente y sentar las responsabilidades del caso.  (Véase puntos 2.5 y 2.6 del acápite de resultados)</t>
    </r>
  </si>
  <si>
    <t>AUD 014-2020</t>
  </si>
  <si>
    <t>QUINTO INFORME SOBRE LOS RESULTADOS OBTENIDOS EN LA EVALUACIÓN DEL SUBSIDIO DEL BONO PROTEGER AL
31 DE AGOSTO DEL 2020</t>
  </si>
  <si>
    <t>En los puntos 3 y 5 del apartado “II. Aspectos de la población que se requieren verificar previo al ingreso de las resoluciones en el SABEN” del supracitado documento, se exceptúa el beneficio “Crecemos”, según se transcribe literalmente a continuación:
Verificar en el mismo mes no se entreguen dos eventos del beneficio de emergencia con motivos diferentes, ni que tampoco se tenga eventos de un beneficio diferente al Beneficio de Emergencias 0003 con eventos programados para entregar juntos en el mes y que sumen un monto igual o superior a 50 mil colones (exceptuando Crecemos). La verificación se hace por el monto del evento, y a la persona que se le va a tramitar el Bono proteger.
b) En los puntos 5 y 6 del apartado “II. Aspectos de la población que se requieren verificar previo al ingreso de las resoluciones en el SABEN” del supracitado documento, se establecen controles para la entrega y creación del subsidio Emergencias de la siguiente forma:
Verificar en el mismo mes no se entreguen dos eventos del beneficio de emergencia con motivos diferentes, ni que tampoco se tenga eventos de un beneficio diferente al Beneficio de Emergencias 0003 con eventos programados para entregar juntos en el mes y que sumen un monto igual o superior a 50 mil colones (exceptuando Crecemos). La verificación se hace por el monto del evento, y a la persona que se le va a tramitar el Bono proteger
c) En el punto 8 del apartado “II. Aspectos de la población que se requieren verificar previo al ingreso de las resoluciones en el SABEN” de los parámetros del Proceso de Generación Masiva de Resoluciones, para el Beneficio de Emergencias (código 0003) motivo 12 Bono Proteger, se establece la priorización de la condición socioeconómica de las personas beneficiarias, según se consigna literalmente a continuación:
En caso de que la persona no se encuentre registrada en el SIPO, se procede a crear la atención y resolución con los datos remitidos por el MTSS. Y en caso de que se encuentre registrada en el SIPO, se toma en cuenta como prioridad la situación de pobreza ahí indicada, sino la que certifica el MTSS en su coordinación con el SINIRUBE.</t>
  </si>
  <si>
    <r>
      <rPr>
        <b/>
        <sz val="12"/>
        <color theme="1"/>
        <rFont val="Helvetica"/>
        <family val="2"/>
      </rPr>
      <t>4.1</t>
    </r>
    <r>
      <rPr>
        <sz val="12"/>
        <color theme="1"/>
        <rFont val="Helvetica"/>
        <family val="2"/>
      </rPr>
      <t>  Analizar las situaciones de riesgo comentadas en los puntos a), b) y c) del apartado 2.1, del capítulo de resultados del presente informe, y proceder a modificar o ajustar los parámetros para la ejecución de los siguientes procesos masivos de resoluciones para el otorgamiento del Bono Proteger, con el propósito de cautelar el efectivo cumplimiento de las disposiciones legales que regulan el otorgamiento de este beneficio.</t>
    </r>
  </si>
  <si>
    <t>04 de setiembre de 2020 IMAS-GG-2039-2020 Sra. María del Rocío Maroto Vargas Jefa a.i. Área de Bienestar Familiar, en el plazo máximo de 3 días
hábiles posterior al recibo del oficio
++++++++++++++++++++++++++++++
16 de setiembre del 2020
 IMAS-GG-2072-2020
Licenciada Raquel Quesada Jiménez Jefa Área de Bienestar Familiar
Licenciados
Esteban Llaguno Thomas,Sistemas de Información Social
Luis Adolfo González Alguera, Jefe de Tecnologías de Información
ASUNTO: Oficio IMAS-SGDS-ABF-0247-2020 de fecha 8 de setiembre del 2020, Atención al Oficio IMAS-GG2039-2020 Propuestas de Parámetros para la Generación Masiva de Resoluciones del Beneficio de
Emergencias (código 0003), motivo 12 “BONO PROTEGER”.
Se les informa, que esta Gerencia General procede con la aprobación del documento “Proceso de Generación Masiva de Resoluciones, para el Beneficio de Emergencias (código 0003) motivo 12 Bono Proteger.”</t>
  </si>
  <si>
    <t xml:space="preserve">Informe de Cumplimiento 10 de setiembre de 2020 mediante oficio
 IMAS-GG-2074-2020
</t>
  </si>
  <si>
    <t>AUD 015-2020</t>
  </si>
  <si>
    <t>SEXTO INFORME SOBRE LOS RESULTADOS OBTENIDOS EN LA EVALUACIÓN DEL SUBSIDIO DEL BONO PROTEGER AL 15 DE SETIEMBRE DEL 2020</t>
  </si>
  <si>
    <t>En la conferencia final (22 de setiembre del 2020) de presentación de resultados de este informe, el señor Esteban Llaguno Thomas, funcionario del Área de Sistemas de Información Social, indicó que en cada proceso de pago en conjunto con el Área de Tecnologías de la Información se notifica al MTSS los desembolsos y problemas que se presentan con las cuentas bancarias, esto se realiza con la finalidad de actualizar en la página web del Ministerio las personas beneficiarias que presentan dicha dificultad.  Al respecto y una vez verificada la información remitida el 31 de agosto del 2020, al señor Marcos Solano Chacón, Director de la Dirección Nacional del Empleo del MTSS, referente a los pagos y devoluciones del subsidio Bono Proteger, se determinó que de las 398 personas detectadas por esta AUDitoría Interna quedan 72 casos pendientes de informar al MTSS, los cuales se detallan en el Anexo 1</t>
  </si>
  <si>
    <r>
      <rPr>
        <b/>
        <sz val="12"/>
        <color theme="1"/>
        <rFont val="Helvetica"/>
        <family val="2"/>
      </rPr>
      <t>4.1</t>
    </r>
    <r>
      <rPr>
        <sz val="12"/>
        <color theme="1"/>
        <rFont val="Helvetica"/>
        <family val="2"/>
      </rPr>
      <t xml:space="preserve"> Gestionar, en coordinación con la Subgerencia de Desarrollo Social y el Área de Tecnologías de Información, para que se informe a la Dirección Nacional de Empleo del Ministerio de Trabajo y Seguridad Social (MTSS), los problemas que se presentaron con las cuentas asociadas de las resoluciones contempladas en el Anexo 1 de este informe, con el fin de proceder a notificar a las personas beneficiarias y estas puedan corregir el problema presentado con la cuenta bancaria. En caso de proceder, valorar si corresponde efectuar el desembolso o su revocatoria y de esta manera liberar el presupuesto que se encuentra comprometido. (Véase punto 2.1 del informe)</t>
    </r>
  </si>
  <si>
    <t xml:space="preserve">9 de setiembre de 2020
IMAS-GG-2260-2020 INSTRUCCIÓN
Señora: María José Rodríguez Zúñiga, Subgerenta Subgerencia de Desarrollo Social
Señores Esteban Llaguno Thomas
Área de Sistemas Información Social
Luis Adolfo González Alguera, jefe
Tecnologías de Información
</t>
  </si>
  <si>
    <t xml:space="preserve">
IMAS-GG-3023-2020
Máster Marianela Navarro Romero, SubAUDitora
AUDitoría Interna del IMAS
REMITE ASIS-0515-2020 INFORME DE CUMPLIMIENTO 4.1.</t>
  </si>
  <si>
    <r>
      <t>30 SETIEMBRE 2020
30 octubre 2020
15 DICIEMBRE 2020</t>
    </r>
    <r>
      <rPr>
        <sz val="12"/>
        <rFont val="Helvetica"/>
        <family val="2"/>
      </rPr>
      <t xml:space="preserve">
30 DICIEMBRE 2020</t>
    </r>
  </si>
  <si>
    <t>30 de setiembre del 2020
IMAS-CD-AI-328-2020
Prórroga solicitada mediante oficio IMAS-GG-2262-2020.
++++++++++++++++++++++
02 de noviembre del 2020
IMAS-CD-AI-394-2020
A Juan Carlos Laclé Mora
 en cuanto a la prórroga solicitada de la 4.1, se establece como fecha límite, para su definitiva implementación el 15 de diciembre del 2020.
++++++++++++++++++++++++
25 de noviembre del 2020
IMAS-CD-AI-443-2020
esta AUDitoría Interna procede a ampliar el plazo para el cumplimiento de la citada recomendación (4.1 del AUD  015-2020) para el 30 de diciembre del 2020.</t>
  </si>
  <si>
    <t>Al revisar una muestra de 405 pagos realizados a las personas beneficiarias del subsidio Bono Proteger, mediante el proceso de generación masiva de resoluciones (PROSI), del 23 de agosto del 2020, se determinó que a seis personas beneficiarias se les realizo el depósito de los recursos en una cuenta diferente a la cuenta IBAN reportada por el Ministerios de Trabajo y Seguridad Social (MTSS). Lo anterior se debe, según el reporte Bitácora Social de Sistema de Atención a Beneficiarios (SABEN), a quela cuenta IBAN se encontraba cerrada otenía restricciones de crédito o problemas con la identificación del cliente</t>
  </si>
  <si>
    <r>
      <rPr>
        <b/>
        <sz val="12"/>
        <color theme="1"/>
        <rFont val="Helvetica"/>
        <family val="2"/>
      </rPr>
      <t>4.2</t>
    </r>
    <r>
      <rPr>
        <sz val="12"/>
        <color theme="1"/>
        <rFont val="Helvetica"/>
        <family val="2"/>
      </rPr>
      <t xml:space="preserve"> Determinar en coordinación con la Subgerencia de Desarrollo Social, la pertinencia y razonesque motivaron al funcionariado de las Áreas Regionales, el pago del evento 1 de las resoluciones que se detallan en las tablas 2 y 3 de este informe, a través de la utilización de la cuenta BANKING y no mediante la cuenta IBAN suministrada por el MTSS, tomando en cuenta lo indicado en el inciso d) del artículo 6° del Decreto N° 42305 - MTSS - MDHIS.(Véase punto 2.2 del informe)</t>
    </r>
  </si>
  <si>
    <t xml:space="preserve">
IMAS-GG-2561-2020: Se da por cumplida totalmente la
recomendación 4.2. del AUD 015-2020.”</t>
  </si>
  <si>
    <t>Por otra parte, se debe indicar que al 6 de setiembre del 2020, la institución cuenta con Ȼ405,250,000.00 (cuatrocientos cinco millones doscientos cincuenta mil colones exactos) de la fuente 10 MTSS Bono Proteger, para beneficiar, aproximadamente, a 1.080nuevas personas con el subsidio Emergencias (Motivo 12 Bono Proteger).
2.4 La Ley N° 9879, “Segundo presupuesto extraordinario de la República para el ejercicio económico del 2020 y segunda modificación legislativa de la ley de Presupuesto Ordinario y Extraordinario de la República para el Ejercicio Económico del 2020” , autorizó al Ministerio de Trabajo y Seguridad Social (MTSS) trasladar al Instituto Mixto de Ayuda Social (IMAS) la suma de Ȼ39.915.796.989,00 (Treinta y nueve mil novecientos quince millones setecientos noventa y seis mil novecientos ochenta y nueve colones exactos), específicamente Ȼ25.000.000.000,00 (Veinticinco mil millones de colones exactos) provenientes de la Ley N° 9847 y Ȼ14.915.796.989,00 (Catorce mil novecientos quince millones setecientos noventa y seis mil novecientos ochenta y nueve colones exactos) provenientes de los articulo 5 y 6 de la Ley N° 9840, de los cuales, al 6 de setiembre del 2020, se habían ejecutado el 89.50% de los recursos.</t>
  </si>
  <si>
    <r>
      <rPr>
        <b/>
        <sz val="12"/>
        <color theme="1"/>
        <rFont val="Helvetica"/>
        <family val="2"/>
      </rPr>
      <t>4.4</t>
    </r>
    <r>
      <rPr>
        <sz val="12"/>
        <color theme="1"/>
        <rFont val="Helvetica"/>
        <family val="2"/>
      </rPr>
      <t xml:space="preserve"> Disponer y documentar las acciones administrativas para gestionar y realizar la efectiva ejecución de los montos autorizados mediante las Leyes N° 9791 y 9879, y que se encuentran disponibles presupuestariamente, al 6 de setiembre del 2020, por Ȼ405,250,000.00 (cuatrocientos cinco millones doscientos cincuenta mil colones) y Ȼ4,191,046,989.00 (cuatro mil ciento noventa y un millones cuarenta y seis mil novecientos ochenta y nueve colones), respectivamente; con el fin de cumplir con las responsabilidades asignadas al Instituto en el Decreto Ejecutivo N° 42305-MTSS-MDHIS. (Véase puntos 2.3 y 2.4 del informe)</t>
    </r>
  </si>
  <si>
    <t>Se hizo la coordinación respectiva para gestionar y realizar la efectiva ejecución de los montos señalados</t>
  </si>
  <si>
    <t>María José Rodríguez Zúñiga</t>
  </si>
  <si>
    <t>IMAS-SGDS-ASIS-0448-2020  IMASSGDS-0989-2020 correo electrónico remitido el 22/10/2020 por parte de ASIS hacia la DNE del
MTSS,  oficio DNEOF-658-2020 del 24/10/2020</t>
  </si>
  <si>
    <t>24 DE SETEIMBRE 2020</t>
  </si>
  <si>
    <t>29 Setiembre 2020</t>
  </si>
  <si>
    <t xml:space="preserve">Se efectuó la revisión de las resoluciones generadas en el Proceso Masivo de fecha 23 de agosto, comparando las personas beneficiarias  de este proceso,  con las personas que al 31 de agosto tienen aprobada una resolución del Beneficio Crecemos, motivo 4, determinándose que cinco personas tienen resoluciones en estado “Resuelto Aprobado” de ambos beneficios, y determinándose además que éstas personas recibieron el pago del primer evento de Bono Proteger, con lo cual se evidencia una materialización del riesgo comunicado previamente </t>
  </si>
  <si>
    <r>
      <rPr>
        <b/>
        <sz val="12"/>
        <color theme="1"/>
        <rFont val="Helvetica"/>
        <family val="2"/>
      </rPr>
      <t>4.3</t>
    </r>
    <r>
      <rPr>
        <sz val="12"/>
        <color theme="1"/>
        <rFont val="Helvetica"/>
        <family val="2"/>
      </rPr>
      <t xml:space="preserve"> De conformidad con lo expuesto en el punto 2.9 del acápite de resultados del presente informe, proceder con la respectiva revocación de la resolución de Bono Proteger para las personas que se indican en el citado apartado, a efecto de que estas personas no reciban el segundo y tercer evento de pago.(Véase punto 2.9 del informe)</t>
    </r>
  </si>
  <si>
    <t xml:space="preserve">
IMAS-GG-2262-2020: Atención al oficio IMAS-CD-AI- 325-2020 de fecha 24 de setiembre del 2020, remite el
Informe de la AUD 015-2020 </t>
  </si>
  <si>
    <t>AUD 017-2020</t>
  </si>
  <si>
    <t>INFORME DE LOS RESULTADOS OBTENIDOS EN EL ESTUDIO SOBRE LA EVALUACIÓN DE LA SEGURIDAD LÓGICA DEL SISTEMA NACIONAL DE INFORMACIÓN Y REGISTRO ÚNICO DE BENEFICIARIOS DEL ESTADO</t>
  </si>
  <si>
    <t>En la revisión efectuada de los convenios y contratos de confidencialidad para el acceso a la información del SINIRUBE suscritos entre el SINIRUBE y las instituciones públicas, se determinó la ausencia de una cláusula o lineamiento que establezca como parte de las obligaciones de dichas instituciones, informar al SINIRUBE sobre la modificación, desactivación o eliminación de cuentas de usuario</t>
  </si>
  <si>
    <r>
      <rPr>
        <b/>
        <sz val="12"/>
        <color theme="1"/>
        <rFont val="Helvetica"/>
        <family val="2"/>
      </rPr>
      <t>4.1</t>
    </r>
    <r>
      <rPr>
        <sz val="12"/>
        <color theme="1"/>
        <rFont val="Helvetica"/>
        <family val="2"/>
      </rPr>
      <t xml:space="preserve"> Elaborar un plan de implementación para que se incorpore en los convenios suscritos entre el SINIRUBE y las instituciones asociadas, una cláusula que establezca como parte de las obligaciones de dichas instituciones comunicar al SINIRUBE la modificación, suspensión y eliminación de cuentas de usuario. (Ver punto 2.1.2 del acápite de resultados)  </t>
    </r>
  </si>
  <si>
    <t>Director Ejecutivo del Sinirube</t>
  </si>
  <si>
    <t>Elaboración del Plan de Incorporación de los procesos de modificación y suspensión de accesos al Sinirube a los convenios de cooperación</t>
  </si>
  <si>
    <t xml:space="preserve">Erickson Álvarez Calogne </t>
  </si>
  <si>
    <t>Se remite oficio IMAS-SINIRUBE-686-2020 a la AUDitoría Interna en el cual se adjunta el plan de implementación de las acciones indicadas</t>
  </si>
  <si>
    <t>No se recibió por parte la auditoría Interna observaciones adicionales al plan remitido, por lo que se da por cumplica la recomendación.</t>
  </si>
  <si>
    <t>Se comprobó que el sistema no obliga a los usuarios a cambiar sus contraseñas en el primer acceso. Asimismo, se constató que cuando el usuario recibe la contraseña temporal mediante la cuenta de correo electrónico esta también es visualizada por el Bach. Guillermo Vásquez Hernández, funcionario del Área SINIRUBE, responsable de administrar dicha cuenta.
b) También, se determinó que el sistema carece de un control que permita cambiar las contraseñas periódicamente y/o con base en cierto número predeterminado de accesos.
c) Además, se examinó que el sistema permite al usuario repetir contraseñas previamente utilizadas.</t>
  </si>
  <si>
    <r>
      <rPr>
        <b/>
        <sz val="12"/>
        <color theme="1"/>
        <rFont val="Helvetica"/>
        <family val="2"/>
      </rPr>
      <t>4.2</t>
    </r>
    <r>
      <rPr>
        <sz val="12"/>
        <color theme="1"/>
        <rFont val="Helvetica"/>
        <family val="2"/>
      </rPr>
      <t xml:space="preserve">.  De conformidad con lo expuesto en el punto 2.2 del acápite de resultados del presente informe, establecer en el sistema de información, controles de seguridad en la gestión de contraseñas del sistema SINIRUBE, que permitan obligar a los usuarios a cambiar sus contraseñas en el primer acceso; cambiar las contraseñas periódicamente y/o con base en cierto número predeterminado de accesos y mantener un registro de las contraseñas anteriores utilizadas e impedir su reutilización. (Ver punto 2.2 del acápite de resultados)  </t>
    </r>
  </si>
  <si>
    <t>Se solicitó ampliación del plazo.
Se remitió oficio IMAS-SINIRUBE-504-2021 con los documentos que respaldan el cumplimiento</t>
  </si>
  <si>
    <t>Erickson Álvarez Calogne.</t>
  </si>
  <si>
    <t>Mediante oficio IMAS-CD-AI-458-2020 se concede prórroga al 28/02/2021
Mediante oficio IMAS-CD-AI-088-2021 se le concede la prórroga solicitada, y se establece como fecha límite el 31 de agosto del 2021, para su definitiva implementación</t>
  </si>
  <si>
    <t>Mediante oficio IMAS-CD-AI-088-2021 se le concede la prórroga solicitada, y se establece como fecha límite el 31 de agosto del 2021, para su definitiva implementación.
Se remitió oficio IMAS-SINIRUBE-504-2021 con los documentos que respaldan el cumplimiento</t>
  </si>
  <si>
    <t xml:space="preserve">Existen 5 registros con descripción “NULL” en el campo ROL.
Adicionalmente, se identificó que 2 de los 5 registros anteriores presentan accesos al sistema de información, a pesar de tener asignado el Rol “NULL”.
b) Existen 2 registros a los cuales se les asignó el perfil “ALTO”, sin que tuvieran un perfil definido en el documento denominado “Formulario de Acceso al Sistema de Información” utilizado para la creación del usuario.
c) Además, se identificaron registros con información inconsistente y campos incompletos en el perfil “Consulta Pública”.Asimismo, se comprobó que dicho perfil permite registrar texto y numero en el campo cedula. </t>
  </si>
  <si>
    <r>
      <rPr>
        <b/>
        <sz val="12"/>
        <color theme="1"/>
        <rFont val="Helvetica"/>
        <family val="2"/>
      </rPr>
      <t>4.3</t>
    </r>
    <r>
      <rPr>
        <sz val="12"/>
        <color theme="1"/>
        <rFont val="Helvetica"/>
        <family val="2"/>
      </rPr>
      <t xml:space="preserve">.  De conformidad con lo expuesto en el punto 2.3 del acápite de resultados del presente informe, corregir en la base de datos del SINIRUBE las inconsistencias relacionadas con la asignación de perfiles, a efecto de asegurar la confiabilidad de la información almacenada en dicha de base de datos. (Ver punto 2.3 del acápite de resultados)    </t>
    </r>
  </si>
  <si>
    <t xml:space="preserve">Mediante oficio IMAS-CD-AI-392-2020 del 30/10/2020 se concedió prórroga al plazo de entrega para el 28/02/2020
en Fecha 03/03/2021 mediante oficio IMAS-SINIRUBE-120-2020 y adjunto, se remite lo correspondiente para dar por cumplida la recomendación con el detalle de las correcciones realizadas en la asignación de perfiles </t>
  </si>
  <si>
    <t>Con oficio SINIRUBE SINIRUBE-120-2020 se brinda respuesta a la AUDitoría Interna</t>
  </si>
  <si>
    <t xml:space="preserve">  28/02/2020</t>
  </si>
  <si>
    <t>No se recibió por parte la AUDitoría Interna observaciones adicionales al plan remitido, por lo que se da por cumplica la recomendación.</t>
  </si>
  <si>
    <t xml:space="preserve">Se determinó que aunque los contratos de confidencialidad suscritos entre el SINIRUBE, las instituciones y las personas funcionarias solicitantes del acceso a la información del sistema SINIRUBE, se suscribieron por un plazo de 1 año con posibilidad de prorrogarse a solicitud de la institución participante, esta AUDitoría no obtuvo evidencia de que se hayan gestionado las prórrogas respectivas para la ampliación de la vigencia de dichos contratos. </t>
  </si>
  <si>
    <r>
      <rPr>
        <b/>
        <sz val="12"/>
        <color theme="1"/>
        <rFont val="Helvetica"/>
        <family val="2"/>
      </rPr>
      <t>4.4</t>
    </r>
    <r>
      <rPr>
        <sz val="12"/>
        <color theme="1"/>
        <rFont val="Helvetica"/>
        <family val="2"/>
      </rPr>
      <t xml:space="preserve">.  Realizar las gestiones pertinentes para subsanar la deficiencia determinada en el punto 2.4 de forma que todos los usuarios con una cuenta activa tengan vigente el contrato de confidencialidad respectivo. Asimismo, inhabilitar aquellas cuentas de usuario que una vez efectuada la actualización de los contratos, no tengan vigente para el usuario respectivo, un contrato de confidencialidad. (Ver punto 2.4 del acápite de resultados) </t>
    </r>
  </si>
  <si>
    <t>Mediante oficio IMAS-CD-AI-088-2021 se concede la prórroga con fecha límite el 31 de agosto del 2021
Con oficio IMAS-SINIRUBE-486-2020, de fecha 13 de agosto se remitio a todas las instituciones y gobiernos locales listado de funcionarios con accesos, se solicito revisión integral de las personas que tienen acceso, verificar si todavía laboran para la institución y/o municipalidad, si sus funciones ameritan el acceso a la plataforma, y en caso de prorrogar el acceso remitir nuevamente el contrato de confidencialidad. Se establecieron plazos para la remisión de estos contratos, luego de vencidos estos plazos, se procedio con la inactivación masiva de usuarios</t>
  </si>
  <si>
    <t xml:space="preserve">Mediante oficio IMAS-CD-AI-453-2020 se concede prórroga al 31/01/2021
En fecha 29/01/2021 se da por atendido con oficio IMAS- SINIRUBE-053-2021: Respuesta oficio IMAS-CD-AI-453-2020/ IMAS-SINIRUBE-684-2020/ IMAS-CD-AI-342-2020 Remisión Informe AUD 017-2020.
Mediante correo electrónico de la Sra (ita) Evelyn Campos Padilla de las 14:02 del día 02 de marzo de 2021, se solicitó información adicional por lo que se  solicitó ampliación por un plazo al 31 de agosto 2021, para el cumplimiento de la recomedaciones, esto por cuanto en el plan de trabajo se estimó que la salida en producción se dará a partir del día 05 de marzo, culminando en el mes de agosto
Mediante oficio IMAS-CD-AI-088-2021 se le concede la prórroga solicitada, y se establece como fecha límite el 31 de agosto del 2021, para su definitiva implementación.
</t>
  </si>
  <si>
    <t>Se constató que de los 791 usuarios activos en el SINIRUBE al 28 de junio del 2019, un 97% (769) tiene asignado elperfil de usuario “Alto”, un 2% (17) tiene asignado el perfil de usuario “Medio” y un 1% (5) tiene asignado el perfil de usuario “Básico”.
b) Se determinó que los expedientes donde se custodian los formularios para la solicitud de accesoa la información del SINIRUBE y los contratos de confidencialidad, los cuales son los documentos que soportan la creación de usuarios, no se encuentran ordenados cronológicamente ni foliados.</t>
  </si>
  <si>
    <r>
      <rPr>
        <b/>
        <sz val="12"/>
        <color theme="1"/>
        <rFont val="Helvetica"/>
        <family val="2"/>
      </rPr>
      <t>4.5</t>
    </r>
    <r>
      <rPr>
        <sz val="12"/>
        <color theme="1"/>
        <rFont val="Helvetica"/>
        <family val="2"/>
      </rPr>
      <t>.  Establecer medidas de control eficientes con el fin de corregir las deficiencias expuestas en el apartado 2.5 de acápite de resultados del presente informe, para lo cual: a) Revisar la definición y asignación de los perfiles de acceso al sistema SINIRUBE. (Ver inciso a) del punto 2.5 del acápite de resultados)
b) Establecer lineamientos para mantener ordenados y foliados los expedientes físicos donde se custodia la documentación que soporta la creación de usuarios. (Ver inciso b) del punto 2.5 del acápite de resultados)</t>
    </r>
  </si>
  <si>
    <t>Mediante oficio IMAS-CD-AI-088-2021 se concede la prórroga con fecha límite el 31 de agosto del 2021.
Mediante oficio IMAS-SINIRUBE-502-2021 de fecha 25/08/2021 se remite el informe de cumplimiento de ambos incisos a) y b)</t>
  </si>
  <si>
    <t> Se remitió lo solicitado por la Auditoría por lo que se da por atendida en el tanto no se ha recibido respuesta.</t>
  </si>
  <si>
    <t>AUD 018-2020</t>
  </si>
  <si>
    <t>INFORME SOBRE LOS RESULTADOS OBTENIDOS EN EL ESTUDIO DEL SISTEMA DE CONTROL INTERNO DE LOS PROCESOS ADMINISTRATIVOS DEL SISTEMA NACIONAL DE INFORMACIÓN Y REGISTRO ÚNICO DE BENEFICIARIOS DEL ESTADO (SINIRUBE)</t>
  </si>
  <si>
    <t>Es pertinente señalar que, mediante el oficio IMAS-PE-0874-2020 del 12 de agosto del 2020, el señor Juan Luis Bermúdez Madriz Presidente Ejecutivo del IMAS, remitió a la Dirección de Leyes y Decretos de la Presidencia de la República, la propuesta a la reforma del Reglamento a la Ley de creación del SINIRUBE, en la cual se atienden las observaciones indicadas en el oficio LYD- 638/06-2020-L, en la que incluye losiguiente:
Artículo 1.-Reformas. Se reforman los artículos 5, 11, 12, 14, 23, 24, 31, 50, 56 y 57 del Decreto N° 40650-MP-MIDHIS, Reglamento a la ley N° 9137 Creación del Sistema Nacional de Información y Registro Único de Beneficiarios del Estado, para que se lean de la siguiente manera
Artículo 12.- La persona que ocupe el cargo de la Dirección Ejecutiva del SINIRUBE tendrá las siguientes funciones, de conformidad con el artículo 12 de la Ley de Creación del Sistema Nacional de Información y Registro Único de Beneficiarios del Estado, Ley N° 9137: / m) Proponer y ejecutar las acciones para el fortalecimiento y mejora del Sistema de Control Interno en el SINIRUBE, lo cual, incluye las autoevaluaciones, planes de mejora, análisis y valoración de riesgos, e informes de seguimiento. n) Ejercer la coordinación, supervisión y control sobretodo el personal del SINIRUBE en relación con las funciones ejercidas y la gestión para el logrode los objetivos. Lo anterior incluirá aspectos organizacionales, funcionales y administrativos… (El subrayado no es parte del original).</t>
  </si>
  <si>
    <r>
      <rPr>
        <b/>
        <sz val="12"/>
        <color theme="1"/>
        <rFont val="Helvetica"/>
        <family val="2"/>
      </rPr>
      <t>4.1 </t>
    </r>
    <r>
      <rPr>
        <sz val="12"/>
        <color theme="1"/>
        <rFont val="Helvetica"/>
        <family val="2"/>
      </rPr>
      <t>        Proseguir con los trámites para la aprobación y publicación de la modificación al Reglamento a la Ley Nº 9137, Creación del Sistema Nacional de Información y Registro Único de Beneficiarios del Estado, que se remitió a la Dirección de Leyes de la Presidencia de laRepública con el oficio IMAS-PE-0874-2020 del 12 de agosto del 2020,.
Durante el tiempo que transcurra para la publicación de la modificación al Reglamento de la Ley Nº 9137, gestionar para aprobación del Consejo Rector, el plan de trabajo que elabore el Director Ejecutivo del SINIRUBE y que se detalla en la recomendación 4.2 del presente informe. (Ver punto 2.1).</t>
    </r>
  </si>
  <si>
    <t>Al Presidente del Consejo Rector del Sinirube</t>
  </si>
  <si>
    <t xml:space="preserve">a) Se remitió oficio IMAS-SINIRUBE-131-2021 por medio de correo electrónico con el documento y el Acuerdo de Consejo Rector con la aprobación de la modificación al Reglamento a la Ley Nº 9137, Creación del Sistema Nacional de Información y Registro Único de Beneficiarios del Estado
b) Se remitió oficio IMAS-SINIRUBE-107-2021, y se adjuntó carpeta comprimida bajo el nombre de “Anexo Oficio IMAS-SINIRUBE-107-2021”.
Se informa a la AUDitoría interna con el oficio IMAS-SINIRUBE-131-2021
Oficio IMAS-SINIRUBE-044-2021 mediante el cual se solicitó el criterio a la AJ
</t>
  </si>
  <si>
    <t>Ampliado el plazo mediante oficio IMAS-CD-AI-072-2021 para los incisos a) y c) 
Se remitió oficio IMAS-SINIRUBE-131-2021 por medio de correo electrónico con el documento y el Acuerdo de Consejo Rector
Publicado en La Gaceta N° 281 del jueves 26 de noviembre de 2020</t>
  </si>
  <si>
    <t>Se detectó que existen instituciones que no se han integrado al Sinirube o que nohan suministrado toda la información requerida, y que brindan servicios de asistencia, subsidios o auxilios económicos a personas que se encuentran en estado o situación de necesidad;
2.5.2 No se localizó evidencia de que al Consejo Rector, se le hayan presentado los informes de estudios realizados por el Sinirube para el período 2017 y 2018, sobre lo siguiente: a) el monitoreo yevaluacióndelaefectividaddelosrecursosdelasinstitucionespúblicasqueatiendenprograma destinados a erradicar la pobreza, y b) la identificación y establecimiento de posibles beneficiarios de programas de asistencia social de los sectores vulnerables de la población, como lo establece el artículo 4 de la Ley de creación del SINIRUBE,
2.4 Con el fin de verificar la aplicación de los controles establecidos para el proceso de jornadas extraordinarias de trabajo, se revisaron las horas extras realizadas por las personas funcionarias del Sinirube para el período comprendido entre el mes de enero y octubre del 2018. Producto de la revisión efectuada se determinaron inconsistencias en la aplicación y cumplimiento de la normativa reguladora</t>
  </si>
  <si>
    <r>
      <rPr>
        <b/>
        <sz val="12"/>
        <color theme="1"/>
        <rFont val="Helvetica"/>
        <family val="2"/>
      </rPr>
      <t>4.2. </t>
    </r>
    <r>
      <rPr>
        <sz val="12"/>
        <color theme="1"/>
        <rFont val="Helvetica"/>
        <family val="2"/>
      </rPr>
      <t>       Elaborar, implementar y tramitar para aprobación del Consejo Rector, un plan de trabajo que considere los mecanismos de control necesarios para que el Sinirube cumpla con la normativa que regula los procesos administrativos, como los que se detallan acontinuación:
a) Elaborar un plan de trabajo con el fin de integrar al sistema del Sinirube, a todas las instituciones del estado que brindan servicios de asistencia, subsidios o auxilios económicos a personas que se encuentran en estado o situación de necesidad y que las instituciones brinden toda la información requerida, además, presentar el informe ante el Consejo Director del Sinirube, Lo anterior, con el fin de cumplir con lo que seestablece en el TRANSITORIO II. “Plazo de integración de las instituciones del Estado” de la Ley de Creación del Sistema Nacional de Información y Registro Único de Beneficiarios del Estado (Ley 9137). (Ver punto2.5.3).
b) Presentar al Consejo Rector y entregar a las instancias correspondientes, los informes de estudios que se realicen sobre la efectividad de los recursos de las instituciones públicas que atienden programas destinados a erradicar la pobreza y sobre la identificación y el establecimiento de posibles beneficiarios de programas de asistencia social de los sectores vulnerables de la población. (Ver punto2.5.2).
c) Control del proceso de ejecución de jornadas extraordinarias de trabajo (autorización, control y aprobación) (Ver punto2.4).</t>
    </r>
  </si>
  <si>
    <t>a) Se remitió oficio IMAS-SINIRUBE-131-2021 por medio de correo electrónico con el documento y el Acuerdo de Consejo Rector
b) Se remitió oficio IMAS-SINIRUBE-107-2021, y se adjuntó carpeta comprimida bajo el nombre de “Anexo Oficio IMAS-SINIRUBE-107-2021”.
c) Se remitió oficio IMAS-SINIRUBE-131-2021 por medio de correo electrónico con el documento y el Acuerdo de Consejo Rector</t>
  </si>
  <si>
    <t>Ampliado el plazo mediante oficio IMAS-CD-AI-072-2021 para los incisos a) y c) 
a) Se remitió oficio IMAS-SINIRUBE-131-2021 por medio de correo electrónico con el documento y el Acuerdo de Consejo Rector
b) Se remitió oficio IMAS-SINIRUBE-107-2021, y se adjuntó carpeta comprimida bajo el nombre de “Anexo Oficio IMAS-SINIRUBE-107-2021”.
c) Se remitió oficio IMAS-SINIRUBE-131-2021 por medio de correo electrónico con el documento y el Acuerdo de Consejo Rector</t>
  </si>
  <si>
    <t>Se detectaron 136 faltas de asistencia y puntualidad, de las cuales no fueron incluidas las justificaciones correspondientes en el Sistema de Desarrollo Humano por parte de las personas funcionarias del Sinirube. Cabe indicar que, a pesar de no estar incluida las justificaciones, las faltas fueron autorizadas por parte de la jefatura inmediata.
b) No se localizó un detalle de los activos que indique el nombre de los funcionarios responsables de los activos, nombre del activo, ubicación, fecha de recibido, número de placa, marca, modelo y serie, tal como lo establece el Manual yacitado.</t>
  </si>
  <si>
    <r>
      <rPr>
        <b/>
        <sz val="12"/>
        <color theme="1"/>
        <rFont val="Helvetica"/>
        <family val="2"/>
      </rPr>
      <t>4.3</t>
    </r>
    <r>
      <rPr>
        <sz val="12"/>
        <color theme="1"/>
        <rFont val="Helvetica"/>
        <family val="2"/>
      </rPr>
      <t>          Ejecutar las siguientes acciones:
a) Ordenar a las personas funcionarias del Sinirube, la obligatoriedad de incluir las justificaciones de las asistencia y puntualidad en el Sistema de Desarrollo Humano (Ver punto 2.3.1).
b) Controlar el proceso de asistencia y puntualidad al trabajo, como lo son la aprobación de las justificaciones antes del cierre mensual, la verificación de que las personas funcionarias incluyan las justificaciones correspondientes a la asistencia y puntualidad. (Ver punto2.3.1).
c) Asignar de forma personalizada y detallada la responsabilidad de los activos fijos. (Ver punto2.2).</t>
    </r>
  </si>
  <si>
    <t>Se remitió oficio IMAS-SINIRUBE-006-2021 de fgecha 06 de enero de 2021 indicando las siguientes acciones:
En fecha 16 de diciembre 2020 se procedió a remitir la Circular Interna SINIRUBE-10-2020 “Recordatorio acerca de la obligatoriedad de incluir las justificaciones de las asistencia y puntualidad en el Sistema de Desarrollo Humano”, mediante la cual se realizó un recordatorio al personal de Sinirube acerca la obligatoriedad de incluir de incluir las justificaciones de las asistencia y puntualidad en el Sistema de Desarrollo Humano, el plazo en qué deben realizarlo, así como las consecuencias de no acatar lo dispuesto.
Por parte de esta Dirección Ejecutiva se ha dado seguimiento por medio de recordatorios una vez finalizado el mes de que el funcionariado realice las justificaciones en tiempo y forma para su posterior revisión y aprobación o desaprobación según corresponda. El cierre mensual se ha realizado según lo establecido en la normativa.
Además, en fecha 18 de diciembre 2020, mediante Circular Interna SINIRUBE-11-2020 “Asignación de activos fijos”, se remitió a todo el personal, el listado de activos del Sinirube, y su correspondiente asignación a partir de la fecha, para su revisión, firma y remisión a la encargada de activos por parte del Sinirube.</t>
  </si>
  <si>
    <t>Circulares Internas y recordatorios enviados por la Dirección</t>
  </si>
  <si>
    <t>Sobre los informes financieros del Sinirube, esta AUDitoría Interna, le consultó a la señora Kattia Torres Rojas, Jefa de la Contabilidad del IMAS,quien indicó que no se preparan estados financieros individuales del Sinirube; dado que los registros contables se realizan en la contabilidad del IMAS.   Además, la señora Torres Rojas, manifestó el 26 de agosto del 2020, lo siguiente: cuando (sic) corresponde se registra (sic) cuentas por cobrar y/ pagar es (sic) parte de la contabilidad del IMASpues (sic) desde el inicio se realizó consultas a la Contabilidad Nacional, TE EXPLICO, CONTABLEMTENTE es un ente adscrito del IMAS, segùn (sic) la NICSP 6 forma parte de nuestros estados financieros Institucionales.</t>
  </si>
  <si>
    <r>
      <rPr>
        <b/>
        <sz val="12"/>
        <color theme="1"/>
        <rFont val="Helvetica"/>
        <family val="2"/>
      </rPr>
      <t>4.4</t>
    </r>
    <r>
      <rPr>
        <sz val="12"/>
        <color theme="1"/>
        <rFont val="Helvetica"/>
        <family val="2"/>
      </rPr>
      <t xml:space="preserve"> Solicitar el criterio a la Asesoría Jurídica del IMAS, de acuerdo con lo establecido en la Ley N° 9137, en cuanto a si el Sinirube debe o no llevar la información financiera, separada de la contabilidad del IMAS, debido a lo manifestado por la señora Kattia Rojas Torres, Jefa de la Unidad de Contabilidad sobre las Normas Internacionales (NICSP), específicamente sobre la NIC6 “Estados Financieros Consolidados y Tratamiento Contable de las Entidades Controladas”, al ser un ente adscrito al IMAS, y una vez que tenga el mismo, comunicarlo a esta AUDitoría Interna. (Ver punto 2.5.1).</t>
    </r>
  </si>
  <si>
    <t xml:space="preserve">Oficio IMAS-SINIRUBE-044-2021 mediante el cual se solicitó el criterio a la Asesoría Jurídica.
Mediante oficio IMAS-SINIRUBE-795-2021 indicando:
"Se remite el oficio IMAS-PE-AJ-1424 de fecha 16 de noviembre suscrito por Cristian Hernández Rodríguez, Profesional en Derecho, con V°B° de Patricia Barrantes San Román, Asesora Jurídica General a.i, de la Asesoría Jurídica, mediante el cual emiten criterio acerca de la información financiera del SINIRUBE.
Adicional a lo anterior se adjunta los oficios mediante los cuales esta Dirección Ejecutiva tramitó ante la Dirección de Presupuesto Nacional la solicitud de asignación de código institucional, así como las respuestas emitidas.
</t>
  </si>
  <si>
    <t>Erickson Álvarez Calogne</t>
  </si>
  <si>
    <t>Dado que se requiere un criterio de la Asesoría Jurídica, se han concedido prórrogas al plazo por parte de la AUDitoría Interma según los siguientes oficios:
 IMAS-CD-AI-110-2021
IMAS-CD-AI-145-2021
IMAS-CD-AI-201-2021
IMAS-CD-AI-267-2021
IMAS-CD-AI-312-2021
IMAS-CD-AI-493-2021</t>
  </si>
  <si>
    <t>Contratación de una persona física y/o jurídica para atender necesidad institucional según lo siguiente: 1. Levantamiento de inventario físico certificado 2. Conciliación del resultado de la toma física con el Sistema SAP y análisis de resultados y comparar registro con el registro auxiliar contable 3. Adquisición de una solución tecnológica para el control de activos utilizando tecnología RFID y dispositivos para la toma de inventarios con su respectivo software de control de activos fijos de acuerdo con las NICSP.
Descripción General / A. Control de activos por parte del Área de Proveeduría Institucional/3. Emitir Informes de Activos por Unidad Administrativa. 4. Mantener archivos de expedientes por Unidad administrativa, en los cuales debe constar la información recibida de las unidades administrativas, así como los informes de inventarios. Este expediente debe permanecer en custodia del Encargado de Activos Institucional. Toda documentación debe estar debidamentefoleada en orden cronológico…</t>
  </si>
  <si>
    <r>
      <rPr>
        <b/>
        <sz val="12"/>
        <color theme="1"/>
        <rFont val="Helvetica"/>
        <family val="2"/>
      </rPr>
      <t>4.5</t>
    </r>
    <r>
      <rPr>
        <sz val="12"/>
        <color theme="1"/>
        <rFont val="Helvetica"/>
        <family val="2"/>
      </rPr>
      <t>      Hasta tanto no esté el procedimiento de contratación administrativa en ejecución, establecer un plan de trabajo para realizar la toma física anual del inventario de activos fijos del Sinirube; tal como lo establece el Manual de Procedimientos para el Manejo y Control de Activos Institucionales, que en la Sección II. Control de Activos, indica, lo siguiente: “3. Descripción General / A. Control de activos por parte del Área de Proveeduría Institucional /2. Realizar la toma física anual de inventarios en todas las Unidades Administrativas […]”. (Ver punto2.2.1).</t>
    </r>
  </si>
  <si>
    <t>Toma Física realizada el 29 de octubre del 2020. En Informe SGSA-API-446-2020 se detallan las acciones realizadas.</t>
  </si>
  <si>
    <t>Informe SGSA-API-446-2020.</t>
  </si>
  <si>
    <t>Octubre, 2020</t>
  </si>
  <si>
    <t>Con respecto al expediente de activos fijos del Sinirube, la funcionaria Stephanie Meneses Cambronero, del Área de Proveeduría, con el correo electrónico del 02 de setiembre del 2020, manifestó: “Si, a partir de lo mencionado por la AUDitoria, para finales del 2018 se confecciono (sic) el respectivo expediente donde se mantienen los datos relacionados a activos, inventarios, traslados, entre otros.”
Cabe indicar que a pesar de que el expediente se confeccionó, en la evidencia remitida a esta AUDitoría Interna, se observó que los documentos no han sido foliados, por lo que se mantiene el resultado obtenido sobre en el punto 2.2.1.b del presente informe.
(b) No se localizaron informes de los activos fijos en el expediente de control que lleva el Área de Proveeduría. Adicionalmente, los documentos contenidos en el expediente no están foliados</t>
  </si>
  <si>
    <r>
      <rPr>
        <b/>
        <sz val="12"/>
        <color theme="1"/>
        <rFont val="Helvetica"/>
        <family val="2"/>
      </rPr>
      <t>4.6</t>
    </r>
    <r>
      <rPr>
        <sz val="12"/>
        <color theme="1"/>
        <rFont val="Helvetica"/>
        <family val="2"/>
      </rPr>
      <t xml:space="preserve"> Realizar el foliado del expediente de activos Fijos del Sinirube; tal como lo establece el punto 4 de la Sección II. Control de Activos del Manual de Procedimientos para el Manejo y Control de Activos Institucionales. (Ver punto2.2.1).</t>
    </r>
  </si>
  <si>
    <t>Se realizó el foliado del expediente de activos fijos del SINIRUBE.</t>
  </si>
  <si>
    <t>Oficio IMAS-SGSA-API-447-2020.</t>
  </si>
  <si>
    <r>
      <t>Artículo 60: …</t>
    </r>
    <r>
      <rPr>
        <sz val="12"/>
        <color rgb="FF000000"/>
        <rFont val="Helvetica"/>
        <family val="2"/>
      </rPr>
      <t>Las jefaturas inmediatas serán responsables de controlar la asistencia y puntualidad, a través del sistema automatizado o electrónico, que para tales efectos se establezca del personal a su cargo y de aplicar, las sanciones que correspondan según este reglamento... No obstante, cuando la acción disciplinaria corresponda a un posible cese de la relación laboral o a una suspensión sin goce de salario mayor a ocho días, inmediatamente en que se configure la causa, deberá realizar, con el acompañamiento y asesoría de Recursos Humanos, el informe de relación de hechos y remitirlo a la Gerencia General, quien ordenará la apertura del procedimiento administrativo respectivo. /El o la superior jerárquico será el encargado o encargada, de informar a Recursos Humanos acerca de las inconsistencias que ameriten sanción, detectadas en dichos registros, con el fin de que se materialice la respectiva acción de personal. (El subrayado no es parte del original).
2.4.1 De la revisión de seis Formularios de Autorización de Pago de Jornada Extraordinaria se determinó que las justificaciones incluidas para trabajar en jornada extraordinaria no detallan o especifican de forma clara las labores que deben realizar las personas funcionarias, lo cual impide comprobar la procedencia de autorizar y pagar la realización de esas labores en jornada extraordinaria,</t>
    </r>
  </si>
  <si>
    <r>
      <rPr>
        <b/>
        <sz val="12"/>
        <color theme="1"/>
        <rFont val="Helvetica"/>
        <family val="2"/>
      </rPr>
      <t>4.7</t>
    </r>
    <r>
      <rPr>
        <sz val="12"/>
        <color theme="1"/>
        <rFont val="Helvetica"/>
        <family val="2"/>
      </rPr>
      <t xml:space="preserve"> Fortalecer los procedimientos de control existentes para asegurar el efectivo cumplimiento por parte de los funcionarios del Sinirube, del adecuado uso que deben hacer del sistema de Desarrollo Humano, de manera que se ajuste a las disposiciones legales y administrativas relacionadas con la aprobación e inclusión de las justificaciones sobre faltas de asistencia y puntualidad, y con la solicitud, autorización y reconocimiento de jornadas extraordinarias de trabajo. (Ver puntos 2.3 y 2.4).</t>
    </r>
  </si>
  <si>
    <t xml:space="preserve">IMAS-GG-DH-3335-2020, Respuesta a la AUDitoria General IMAS-CD-AI-378-2020 / Infirme AUD 018-2020 </t>
  </si>
  <si>
    <t xml:space="preserve">IMAS-GG-DH-3335-2020                                                                       IMAS-CD-AI-378-2020 / Infirme AUD 018-2020 </t>
  </si>
  <si>
    <t>Se encuentra pendiente la sesión de refescamiento en cuanto el proceso de asistencia y puntualidad.</t>
  </si>
  <si>
    <t>AUD 019-2020</t>
  </si>
  <si>
    <t>OCTAVO INFORME SOBRE LOS RESULTADOS OBTENIDOS EN LA EVALUACIÓN DEL SUBSIDIO DEL BONO PROTEGER AL 15 DE OCTUBRE DEL 2020</t>
  </si>
  <si>
    <t>Esta situación se presenta debidoa debilidades de control en la efectividad de la implementación o aplicación de la regla utilizada por el SINIRUBE para el reconocimiento de dichas transferencias monetarias y ala aplicación del código de programación utilizado por el IMAS enlos parámetros establecidos para la creación del proceso masivo de resoluciones, ya que este últimose realiza considerando los beneficios pendientes de recibir durante el mes y ala ausencia de controles internos en la institución aplicados en cada uno de los eventos de pago;dichas situaciones tienen como efecto el otorgamiento del subsidio de Emergencias (Motivo 12 Bono Proteger) a personas que cuentan con transferencias del Estado iguales o superiores a 50 mil colones</t>
  </si>
  <si>
    <r>
      <rPr>
        <b/>
        <sz val="12"/>
        <color theme="1"/>
        <rFont val="Helvetica"/>
        <family val="2"/>
      </rPr>
      <t>4.1</t>
    </r>
    <r>
      <rPr>
        <sz val="12"/>
        <color theme="1"/>
        <rFont val="Helvetica"/>
        <family val="2"/>
      </rPr>
      <t xml:space="preserve"> Emprender las acciones administrativas en coordinación con las instancias correspondientes, dejando evidencia de ello, para que se revise la efectividad en el control de la aplicación de la regla utilizada por el SINIRUBE, para el reconocimiento de las transferencias del Estado que reciben las personas que solicitan el Bono Proteger, tomando en cuenta lo establecido en el inciso e) del artículo 7 del Decreto Ejecutivo N° 42305 - MTSS - MDHIS Creación del Programa Proteger. (Véase punto 2.1 del informe</t>
    </r>
  </si>
  <si>
    <t>IMediante oficio MAS-PE-1136-2020 se le instruye al  Director Ejecutivo del Sistema de Información y Registro Único de Beneficiarios del Estado (SINIRUBE), tomar y documentar las acciones que correspondan, según el informe de AUD 019-2020.</t>
  </si>
  <si>
    <t>Sr. Juan Luis Bermúdez</t>
  </si>
  <si>
    <t>IMAS-PE-1161-2020
IMAS-PE-1136-2020
IMAS-SINIRUBE-661-2020
IMAS-SINIRUBE-635-2020
IMAS-PE-1268-2020</t>
  </si>
  <si>
    <t>27 DE OCTUBRE 2020</t>
  </si>
  <si>
    <t>IMAS-PE-1268-2020, adjunta la información de evidencia y se solicita dar la recomendación por CUMPLIDA. Se remite información mediante oficio IMAS-SINIRUBE-661-2020. mediante el cual el señor Erickson Álvarez Calogne informa a la
Presidencia Ejecutiva sobre los mecanismos de control y aplicación de reglas del Bono
Proteger que fueron implementadas, por lo que se solicita al órgano de fiscalización interna
dar por cumplida las recomendaciones de cita.</t>
  </si>
  <si>
    <t xml:space="preserve">La regla implementada en el Sinirube a la fecha de la reunión para la validación de las personas que pudieran acceder al bono proteger es que no pudieran acceder al bono proteger si poseen beneficios monetarios ˃₵50.000,00.
Inicialmente ésta regla, así como otras fueron coordinadas a través de reuniones de equipos multidisciplinarios que nos hemos avocado a para poder crear soluciones a la necesidad creciente de la población para atención de la emergencia, situación que no quedó evidenciada mediante correos electrónico, sin embargo, se adjunta el documento con el que inicialmente se comenzó a trabajar para definir las reglas ya que se debía iniciar a trabajar. Dicho documento fue elaborado por la Sra. Marcela Ávila Segura, como puede evidenciarse en su autoría.
Al respecto, el artículo 7 del Decreto N° 42305 - MTSS – MDHIS Creación del Bono Proteger , establece que las personas no pueden ser beneficiarias del Bono Proteger cuando reciben transferencias monetarias del Estado iguales o superiores a ¢50.000, </t>
  </si>
  <si>
    <r>
      <rPr>
        <b/>
        <sz val="12"/>
        <color theme="1"/>
        <rFont val="Helvetica"/>
        <family val="2"/>
      </rPr>
      <t>4.2</t>
    </r>
    <r>
      <rPr>
        <sz val="12"/>
        <color theme="1"/>
        <rFont val="Helvetica"/>
        <family val="2"/>
      </rPr>
      <t xml:space="preserve"> Emprender y documentar las acciones administrativas para que el SINIRUBE indique las razones por las cuales la base de datos suministrada al IMAS, el 20 de agosto del 2020, y la remitida por el MTSS, incluyeron personas beneficiarias que contaban con transferencias del Estado mayores a cincuenta mil colones, las cuales se encuentran incluidas en el Anexo 3 del presente informe.(Véase punto 2.1 del informe)</t>
    </r>
  </si>
  <si>
    <t>OCTAVO INFORME SOBRE LOS RESULTADOS OBTENIDOS EN LA EVALUACIÓN DEL SUBSIDIO DEL BONO PROTEGER
AL 15 DE OCTUBRE DEL 2020</t>
  </si>
  <si>
    <t>Al realizar la revisión de 96.118 resoluciones (I evento) y 87.322 resoluciones (II evento) de las personas beneficiarias incluidas en el proceso de generación masiva de resoluciones (PROSI), ejecutado el 23 de agosto del 2020, para el pago del subsidio Emergencias (Motivo 12 Bono Proteger) correspondiente alos meses de agosto y setiembre, se determinó que217 personas beneficiarias recibieron una transferencia por parte del Estado por un monto igual o mayor a Ȼ50,000.00 (cincuenta mil colones exactos) durante el mes de agosto 2020, a pesar de que estas personas contaban con resoluciones activas y pagadas por concepto del subsidio de Atención a Familias desde los meses de enero, febrero, marzo, abril, mayo, junio, julio y agosto (hasta el día 18); asimismo se beneficiaron a 245 personas durante el mes de setiembre, pese a contar con resoluciones activas y pagadas por ese mismo subsidio (Atención a Familias) desde los meses de enero, febrero, marzo, abril, mayo, junio, julio, agosto y setiembre (hasta el día 28); tal situación se detalla en los anexos 1 y 2 de este informe. En el siguiente cuadro se muestra la distribución de las resoluciones por cantidad, monto, periodo de pago y Área Regional de Desarrollo Social</t>
  </si>
  <si>
    <r>
      <rPr>
        <b/>
        <sz val="12"/>
        <color theme="1"/>
        <rFont val="Helvetica"/>
        <family val="2"/>
      </rPr>
      <t>4.3</t>
    </r>
    <r>
      <rPr>
        <sz val="12"/>
        <color theme="1"/>
        <rFont val="Helvetica"/>
        <family val="2"/>
      </rPr>
      <t xml:space="preserve"> Emprender las acciones administrativas con el fin de revisar la efectividad en el control de la aplicación del código de programación utilizado por el IMAS en los parámetros para la generación masiva de resoluciones del Bono Proteger destinados a la verificación de beneficios iguales o mayores a 50 mil colones durante el mes en que se ejecuta el proceso, independientemente del estado de las resoluciones, lo anterior para verificar que las personas a incluirse en el PROSI no cuentan con beneficios recibidos o pendientes de recibir iguales o mayores a 50 mil colones, por parte de la institución.(Véase punto 2.1 del informe)</t>
    </r>
  </si>
  <si>
    <t>10 de noviembre de 2020
IMAS-GG-2659-2020
Señora
Marianela Navarro Romero
AUDitora General
AUDitoría Interna del IMAS
ASUNTO:Respuesta oficio IMAS-CD-AI-387-2020 de fecha 27 de octubre del 2020,
que adjunta el informe AUD 019-2020.
4.3. Es importante señalar que la fecha de Cumplimiento acordada es el 30-11-2020, sin embargo, se da por cumplida esta recomendación.</t>
  </si>
  <si>
    <t xml:space="preserve">
IMAS-GG-2659-2020: Respuesta oficio IMAS-CD-AI-387-2020 de fecha 27 de octubre del 2020,
que adjunta el informe AUD 019-2020.
</t>
  </si>
  <si>
    <t xml:space="preserve">Sobre el particular, la AUDitoría Interna le consultoel día 15 de octubre del 2020a los señores Carlos Barberena Gálvez, funcionario del Área de Tecnologías de la Información y Esteban Llaguno Thomas, funcionario del Área de Sistemas de Información Social, sobre el control institucional para validar que las personas beneficiarias del bono proteger no cuenten con transferencias del estado iguales o mayores a Ȼ50.000,000 (cincuenta mil colones exactos),a locual los funcionarios respondieron conjuntamente que la validación solo se realiza en el momento de creación del proceso de generación masiva de resoluciones (PROSI),y esta validación no se realiza en el pago de cada uno de los eventos, adicionalmente, indicaron que toman en cuenta la fecha de emisión del evento de pago, no la fecha de impresión (pago) del mismo, por lo cual solo se validó en el mes de agosto los eventos pendientes de pago al 23 de ese mes y no todos los eventos pagados durante agosto. </t>
  </si>
  <si>
    <r>
      <rPr>
        <b/>
        <sz val="12"/>
        <color theme="1"/>
        <rFont val="Helvetica"/>
        <family val="2"/>
      </rPr>
      <t>4.4</t>
    </r>
    <r>
      <rPr>
        <sz val="12"/>
        <color theme="1"/>
        <rFont val="Helvetica"/>
        <family val="2"/>
      </rPr>
      <t xml:space="preserve"> Emprender las acciones administrativas para valorar la posibilidad de establecer antes de cada evento de pago, controles internos para asegurar que las personas beneficiarias del Bono Proteger no cuentan con </t>
    </r>
    <r>
      <rPr>
        <sz val="12"/>
        <color rgb="FF000000"/>
        <rFont val="Helvetica"/>
        <family val="2"/>
      </rPr>
      <t>beneficios institucionales iguales o mayores a 50 mil colones.De conformidad con los resultados obtenidos, proceder a efectuar las modificaciones correspondientes a la normativa dictada al respecto. (Véase punto 2.1 del informe)</t>
    </r>
  </si>
  <si>
    <t>10 de noviembre de 2020
IMAS-GG-2659-2020
Señora
Marianela Navarro Romero
AUDitora General
AUDitoría Interna del IMAS
ASUNTO:Respuesta oficio IMAS-CD-AI-387-2020 de fecha 27 de octubre del 2020, que adjunta el informe AUD 019-2020.
4.4 Ante lo solicitado, informa TI: “se procedió con la suspensión de las resoluciones en total fueron 390 ya que 6 ya se encontraban suspendidas.” Queda pendiente al análisis por parte del Área de Sistemas de Información Social y proceder lo que corresponda
con el estado de las resoluciones. Es importante señalar que la fecha de cumplimiento acordada es el 30-11-2020.</t>
  </si>
  <si>
    <t xml:space="preserve">
IMAS-GG-2674-2020
IMAS-GG-2659-2020 relacionado con la respuesta oficio IMAS-CD-AI-387-2020 de fecha 27 de octubre del 2020, que adjunta el informe AUD 019-2020.
</t>
  </si>
  <si>
    <t xml:space="preserve">Para el pago del subsidio Emergencias (Motivo 12 Bono Proteger) correspondiente alos meses de agosto y setiembre, se determinó que217 personas beneficiarias recibieron una transferencia por parte del Estado por un monto igual o mayor a Ȼ50,000.00 (cincuenta mil colones exactos) durante el mes de agosto 2020, a pesar de que estas personas contaban con resoluciones activas y pagadas por concepto del subsidio de Atención a Familias desde los meses de enero, febrero, marzo, abril, mayo, junio, julio y agosto (hasta el día 18); asimismo se beneficiaron a 245 personas durante el mes de setiembre, pese a contar con resoluciones activas y pagadas por ese mismo subsidio (Atención a Familias) desde los meses de enero, febrero, marzo, abril, mayo, junio, julio, agosto y setiembre (hasta el día 28); </t>
  </si>
  <si>
    <r>
      <rPr>
        <b/>
        <sz val="12"/>
        <color theme="1"/>
        <rFont val="Helvetica"/>
        <family val="2"/>
      </rPr>
      <t>4.5</t>
    </r>
    <r>
      <rPr>
        <sz val="12"/>
        <color theme="1"/>
        <rFont val="Helvetica"/>
        <family val="2"/>
      </rPr>
      <t xml:space="preserve"> Realizar las gestiones pertinentes ante las instancias competentes, para valorar el estado de mantener activas o revocar las resoluciones indicadas en los anexos 1 y 2 que se encuentran en estado Resuelto Aprobado (RA) o Beneficio Suspendido (BS), para el pago del subsidio Emergencias (Motivo 12 Bono Proteger), ya que se encuentra pendiente la ejecución del tercer evento y las persona beneficiarias cuentan con una transferencia del Estado por un monto igual o mayor a Ȼ50.000,00 (cincuenta mil colones exactos) para el periodo comprendido entre agosto y setiembre del 2020. De conformidad con la valoración realizada y mediante un Acto Administrativo debidamente fundamentado, determinar la procedencia de gestionar, ya sea ante el Ministerio de Trabajo y Seguridad Social (MTSS) o instancia competente, la recuperación del dinero otorgado a laspersonas beneficiarias por concepto del Bono Proteger en los meses de agosto y setiembre, considerando que dichos recursos se deben otorgar de conformidad con lo establecido en el artículo 7 del Decreto N° 42305 - MTSS – MDHIS Creación del Bono Proteger. (Véase punto 2.1 del informe)</t>
    </r>
  </si>
  <si>
    <t xml:space="preserve">01 de diciembre del 2020
IMAS-GG-2845-2020
Máster
Marianela Navarro Romero
AUDitora General
AUDitoría Interna del IMAS
ASUNTO:Recomendación 4.5 del oficio IMAS-CD-AI-387-2020 de fecha 27 de octubre del 2020, que adjunta el informe AUD 019-2020.
Estimada señora:
Reciba un cordial saludo.En ampliación alos oficios IMAS-GG-2659-2020 y al IMAS-GG-2674, que hacen referencia al oficio IMAS-CD-AI- 387-2020 del 27 de octubre del 2020 respecto al informe AUD 019-2020, denominado “OCTAVO INFORME SOBRE LOS RESULTADOS OBTENIDOS EN LA EVALUACIÓN DEL SUBSIDIO DEL BONO PROTEGER AL 15 DE
OCTUBRE DEL 2020”. Se procede a informarle lo siguiente, según la recomendación4.5remitidas a la Gerencia General
Con lo expuesto en los acápites 1.1 y 1.2 se da por cumplida la recomendación 4.5 del informe
AUD 019-2020.”Con lo expuesto por el Área de Sistemas de Información Social, esta Gerencia General da por cumplido las recomendaciones del AUD 019-2020 y en cuanto a “la recuperación de dinero otorgado a las personas beneficiarias por concepto del Bono Proteger en los meses de agosto y setiembre”, que señala la AUDitoría Interna, se le informa que esta Gerencia General, </t>
  </si>
  <si>
    <t xml:space="preserve">
IMAS-GG-2845-2020
 IMAS-GG-2659-2020                                                                                        IMAS-CD-AI- 387-2020 </t>
  </si>
  <si>
    <t>AUD 020-2020</t>
  </si>
  <si>
    <t>NOVENO INFORME SOBRE LOS RESULTADOS OBTENIDOS EN LA EVALUACIÓN DEL SUBSIDIO DEL BONO PROTEGER
AL 30 DE OCTUBRE DEL 2020</t>
  </si>
  <si>
    <t>Al realizar la revisión de 96.118 resoluciones (I evento) y 87.322 resoluciones (II evento) de las personas beneficiarias incluidas en el proceso de generación masiva de resoluciones (PROSI), ejecutado el 23 de agosto del 2020 y 2.107 resoluciones (I evento) de las personas beneficiarias incluidas en el (PROIS) aplicado el 4 de octubre del 2020, para el pago del subsidio Emergencias (Motivo 12 Bono Proteger) correspondiente a los meses de agosto y setiembre, se determinó que se pagaron 363 resoluciones por concepto del Bono Proteger, a pesar de que estas personas contaban con resoluciones activas y pagadas de otro beneficio institucional desde los meses de enero, febrero, marzo, abril, mayo, junio, julio y agosto (hasta el día 21) por un monto igual o mayor a Ȼ50,000.00 (cincuenta mil colones exactos) y que se pagó durante el mes de agosto del año 2020; asimismo, durante el mes de setiembre se incluyeron 30 personas, pese a contar con resoluciones activas y pagadas de otros beneficios institucionales desde los meses de enero, febrero, marzo, abril, mayo, junio, julio, agosto y setiembre (hasta el día 28)</t>
  </si>
  <si>
    <r>
      <rPr>
        <b/>
        <sz val="12"/>
        <color theme="1"/>
        <rFont val="Helvetica"/>
        <family val="2"/>
      </rPr>
      <t>4.1</t>
    </r>
    <r>
      <rPr>
        <sz val="12"/>
        <color theme="1"/>
        <rFont val="Helvetica"/>
        <family val="2"/>
      </rPr>
      <t xml:space="preserve"> Efectuar las gestiones pertinentes ante las instancias competentes, para valorar el estado de mantener activas o revocar las resoluciones indicadas en el Anexo 1 que se encuentran en estado Resuelto Aprobado (RA) o Beneficio Suspendido (BS), para el pago del subsidio Emergencias (Motivo 12 Bono Proteger), ya que las persona beneficiarias cuentan con una transferencia del Estado por un monto igual o mayor a Ȼ50.000,00 (cincuenta mil colones exactos) para el periodo comprendido entre agosto y setiembre del 2020. De conformidad con la valoración realizada y mediante un Acto Administrativo debidamente fundamentado, determinar la procedencia de gestionar, ya sea ante el Ministerio de Trabajo y Seguridad Social (MTSS) o instancia competente, la recuperación del dinero otorgado a las personas beneficiarias por concepto del Bono Proteger en los meses de agosto y setiembre, considerando que dichos recursos se deben otorgar de conformidad con lo establecido en el artículo 7 del Decreto N° 42305 - MTSS – MDHIS Creación del Bono Proteger. (Véase punto 2.1 del informe</t>
    </r>
  </si>
  <si>
    <t>01 de diciembre del 2020
IMAS-GG-2846-2020
Máster
Marianela Navarro Romero, AUDitora General
AUDitoría Interna del IMAS
ASUNTO:Atenciónde Recomendaciones en el Informe de la AUD 020-2020
…
Con lo expuesto por el Área de Sistemas de Información Social, esta Gerencia General da por cumplida las recomendaciones del AUD 020-2020 y en cuanto a “la recuperación de dinero otorgado a las personas beneficiarias por concepto del Bono Proteger, se le informa que esta Gerencia General, trasladará el oficio IMAS-SGDS-ASIS-0480-2020, a la Unidad Administración Tributaria, solicitando iniciar con dicha gestión de cobro y mantener informado a esta Gerencia
General.</t>
  </si>
  <si>
    <t xml:space="preserve">
IMAS-GG-2846-2020
 IMAS-SGDS-ASIS-0480-2020</t>
  </si>
  <si>
    <t>Al realizar la revisión del pago del primer evento del PROSI ejecutado el 4 de octubre del 2020 para el subsidio Emergencias (Motivo 12 Bono Proteger), correspondiente al pago del mes de setiembre, se determinó que 19 resoluciones, al 30 de octubre del 2020, se encontraban con evento de pago cero , loanterior se debe, según consulta realizada en el reporte de la Bitácora Social del Sistema deAtención a Beneficiarios (SABEN), que las personas beneficiarias ya contaban con un beneficio del Estado igual o mayor a 50 mil colones,
Sobre el particular, al encontrarse las resoluciones en los estados BS y RA se compromete el presupuesto, imposibilitando su ejecución, situación que puede limitar las posibilidades de que el Ministerio de Trabajo y Seguridad Social (MTSS) y el IMAS cumplan, respectivamente, con lo establecido en el artículo 10 y 11 del Decreto Ejecutivo N° 42305-MTSS-MDHIS, Creación del Bono Proteger.</t>
  </si>
  <si>
    <r>
      <rPr>
        <b/>
        <sz val="12"/>
        <color theme="1"/>
        <rFont val="Helvetica"/>
        <family val="2"/>
      </rPr>
      <t>4.2</t>
    </r>
    <r>
      <rPr>
        <sz val="12"/>
        <color theme="1"/>
        <rFont val="Helvetica"/>
        <family val="2"/>
      </rPr>
      <t xml:space="preserve"> Gestionar, ante las instancias competentes, la identificación y valoración de las razones para que las resoluciones que se detallan en el Anexo N° 2 a este informe, permanezcan en estado de Beneficio Suspendido (BS) o Resuelto Aprobado (RA). De acuerdo con los resultados que se obtengan, coordinar con la Dirección Nacional de Empleo del Ministerio de Trabajo y Seguridad Social (MTSS), para resolver la situación de dichas resoluciones, con el fin de realizar el pago correspondiente o si lo procedente es revocarlas y de esta manera liberar el presupuesto que se encuentra comprometido. (Véase punto 2.2 del informe)</t>
    </r>
  </si>
  <si>
    <t>Es importante mencionar que el 5 de octubre del 2020, a las resoluciones supracitadas del subsidio de Bono Proteger se les cambia el estado a Beneficio Suspendido “BS”. Como justificación de lo anterior, se indica en la bitácora social que: “SE SUSPENDE RESOLUCIÓN POR TENER BENEFICIO EN ESTADO RA DE ATENCIÓN A FAMILIAS IGUAL O MAYOR A 50 MIL COLONES MENSUALES”.
No obstante, el 19 de octubre del 2020 las resoluciones suspendidas del subsidio de Bono Proteger, se modificaron nuevamente al estado “RA”, como justificación de lo anterior, se indica en la bitácora social lo siguiente: “SE PASA A RA SEGÚN VALIDACION PARA PAGO DEL MTSS SEGÚN OFICIO DNE-OF-646-2020 DEL 19/10/2020.  El estado del beneficio pasa de BS a RA”.
Es importante mencionar, que la situación expuesta se contrapone con lo establecido en el inciso e) del artículo N°7 del Decreto Ejecutivo N°42305-MTSS-MDHIS Creación del Programa Proteger</t>
  </si>
  <si>
    <r>
      <rPr>
        <b/>
        <sz val="12"/>
        <color theme="1"/>
        <rFont val="Helvetica"/>
        <family val="2"/>
      </rPr>
      <t>4.3</t>
    </r>
    <r>
      <rPr>
        <sz val="12"/>
        <color theme="1"/>
        <rFont val="Helvetica"/>
        <family val="2"/>
      </rPr>
      <t xml:space="preserve"> Realizar las gestiones pertinentes ante las instancias competentes para revocar las resoluciones indicadas en el acápite 2.3.a del presente informe y que se encuentran en estado Beneficio Suspendido “BS” para el pago del subsidio Emergencias (Motivo 12 Bono Proteger). Lo anterior, de conformidad con lo establecido en el artículo 7 del Decreto N° 42305 - MTSS – MDHIS Creación del Bono Proteger.(Véase punto 2.3 del informe)</t>
    </r>
  </si>
  <si>
    <t>AÑO 2021</t>
  </si>
  <si>
    <t>AUD-001-2021</t>
  </si>
  <si>
    <t xml:space="preserve">INFORME DE LOS RESULTADOS OBTENIDOS EN EL ESTUDIO SOBRE LA ADMINISTRACIÓN DE LOS FONDOS FIJOS INSTITUCIONALES </t>
  </si>
  <si>
    <t>Se determinó que en dos ARDS, Cartago y Puntarenas, no tienen un mecanismo de control para establecer el monto a pagar por los recorridos realizados en los medios de transporte como caballo y panga, que son utilizados por las personas funcionarias, para llegar a la población objetivo del IMAS.</t>
  </si>
  <si>
    <r>
      <t>4.1</t>
    </r>
    <r>
      <rPr>
        <sz val="12"/>
        <color rgb="FF000000"/>
        <rFont val="Helvetica"/>
        <family val="2"/>
      </rPr>
      <t xml:space="preserve">   Establecer un mecanismo de control, que permita conocer la razonabilidad del costo del servicio que se debe cancelar dependiendo del kilometraje y la comunidad visitada cuando se utilice el caballo como medio de transporte. </t>
    </r>
    <r>
      <rPr>
        <b/>
        <sz val="12"/>
        <color rgb="FF000000"/>
        <rFont val="Helvetica"/>
        <family val="2"/>
      </rPr>
      <t>(Ver punto 2.2)</t>
    </r>
  </si>
  <si>
    <t>Ucar cartago</t>
  </si>
  <si>
    <t>Mediante oficio IMAS-SGDS-ARDSC-034-2021 se remite propuesta a la auditoría interna</t>
  </si>
  <si>
    <t>Subgerente de desarrollo social, María José Rodríguez Zúñiga, mrodriguezz@imas.go.cr</t>
  </si>
  <si>
    <t>IMAS-SGDS-ARDSC-034-2021</t>
  </si>
  <si>
    <t>En relación con el ARDS Cartago, se revisó el archivo en el cual se mantienen los arqueos y el registro de los dos que se realizan semanalmente; sin embargo, no emite el documento formal, en donde sea firmado por la persona titular subordinado y la persona administradora del Fondo Fijo; tal como lo establece el artículo 54 del Reglamento para la Administración y Uso de los Fondos Fijos Institucionales.</t>
  </si>
  <si>
    <r>
      <t>4.2</t>
    </r>
    <r>
      <rPr>
        <sz val="12"/>
        <color rgb="FF000000"/>
        <rFont val="Helvetica"/>
        <family val="2"/>
      </rPr>
      <t xml:space="preserve"> Verificar que los arqueos sean firmados por la persona Titular Subordinado o a quien designe y la persona Administradora del Fondo Fijo e impresos; en acatamiento de lo establecido en el artículo 54 del Reglamento </t>
    </r>
    <r>
      <rPr>
        <sz val="12"/>
        <color theme="1"/>
        <rFont val="Helvetica"/>
        <family val="2"/>
      </rPr>
      <t>para la Administración y Uso de los Fondos Fijos Institucionales</t>
    </r>
    <r>
      <rPr>
        <sz val="12"/>
        <color rgb="FF000000"/>
        <rFont val="Helvetica"/>
        <family val="2"/>
      </rPr>
      <t xml:space="preserve">. </t>
    </r>
    <r>
      <rPr>
        <b/>
        <sz val="12"/>
        <color rgb="FF000000"/>
        <rFont val="Helvetica"/>
        <family val="2"/>
      </rPr>
      <t>(Ver punto 2.3)</t>
    </r>
  </si>
  <si>
    <t>Mediante oficio IMAS-SGDS-ARDSC-038-2021 se informa que se acató la recomendación desde que se emitió la observación y se remiten los arqueos de los años 2018, 2019, 2020 y 2021,</t>
  </si>
  <si>
    <t>IMAS-SGDS-ARDSC-038-2021</t>
  </si>
  <si>
    <t xml:space="preserve">En la ARDS Puntarenas, se evidenció el pago por transporte mediante panga que solo indican el lugar de destino y el monto a cancelar, sin conocer la cantidad de millas náuticas que se deben recorrer para llegar a ese lugar, esto se evidenció en el Área Regional de Puntarenas, con los adelantos de la ORDEN PEDIDO CCH N°1700106642 del 06 de febrero del 2019, ORDEN PEDIDO CCH N°1700107261 del 20 de febrero del 2019 y ORDEN PEDIDO CCH N°1700109448 del 08 de abril del 2019. </t>
  </si>
  <si>
    <r>
      <t>4.3</t>
    </r>
    <r>
      <rPr>
        <sz val="12"/>
        <color rgb="FF000000"/>
        <rFont val="Helvetica"/>
        <family val="2"/>
      </rPr>
      <t xml:space="preserve"> Establecer un mecanismo de control, que permita conocer los límites del costo del servicio que se debe cancelar dependiendo de las millas náuticas y la comunidad visitada cuando se utilice la panga como medio de transporte. </t>
    </r>
    <r>
      <rPr>
        <b/>
        <sz val="12"/>
        <color rgb="FF000000"/>
        <rFont val="Helvetica"/>
        <family val="2"/>
      </rPr>
      <t>(Ver punto 2.2)</t>
    </r>
  </si>
  <si>
    <t>Ucar cartago-Puntarenas</t>
  </si>
  <si>
    <t>Mediante oficio IMAS-SGDS-ARDSP-UCARP-049-2021 se informa que se realizaron consultas a diferentes entidades para lograr establecer los límites del costo del servicios de cabotaje a las diferentes islas, además se estableció un formulario que deberá ser adjuntado por el funcionario que realizó la contratación del servicio de cabotaje a la liquidación de viáticos correspondiente.</t>
  </si>
  <si>
    <t>IMAS-SGDS-ARDSP-UCARP-049-2021</t>
  </si>
  <si>
    <t>AUD-002-2021</t>
  </si>
  <si>
    <t xml:space="preserve">INFORME DE LOS RESULTADOS OBTENIDOS EN LA EVALUACIÓN DEL PRESUPUESTO DEL FIDEICOMISO BANCO DE COSTA RICA IMAS-BANACIO/73-2002 </t>
  </si>
  <si>
    <t>Al verificar la información contenida en  manual  y los mecanismos de control para el cumplimiento de las Normas Técnicas sobre Presupuesto Público (NTPP) aplicables a las fases de formulación, aprobación, ejecución, control y evaluación presupuestaria de la Unidad del Fideicomiso para los años 2018 y 2019; se determinó que el manual carece de procedimientos en donde se establezcan de forma, clara detallada, las relaciones, los procedimientos, las responsabilidades y los criterios utilizados para las siguientes normas</t>
  </si>
  <si>
    <r>
      <t xml:space="preserve">4.1.   </t>
    </r>
    <r>
      <rPr>
        <sz val="12"/>
        <color theme="1"/>
        <rFont val="Helvetica"/>
        <family val="2"/>
      </rPr>
      <t xml:space="preserve">Revisar e incluir en el "Manual de Procedimiento de Gestión del Presupuesto" los aspectos señalados en el punto 2.1. y anexo 1 del presente informe, para que se visualice los procedimientos y mecanismos de control que se consideren necesarios, y también se establezcan de forma, clara detallada, las relaciones, los procedimientos, las responsabilidades y los criterios utilizados para las normas que se señalan. </t>
    </r>
    <r>
      <rPr>
        <b/>
        <sz val="12"/>
        <color theme="1"/>
        <rFont val="Helvetica"/>
        <family val="2"/>
      </rPr>
      <t>(Ver punto 2.1).</t>
    </r>
  </si>
  <si>
    <t>Gerencia Unidad de Fideicomiso</t>
  </si>
  <si>
    <t>Con oficio UE-FID-73-2002/1023-2021, de fecha 27 de julio 2021, se le atendió el hallazgo a la Auditoria Interna.</t>
  </si>
  <si>
    <t>Margarita fernandez garita. Fideimas. Silvia monge</t>
  </si>
  <si>
    <t>UE-FID-73-2002/1023-2021, de fecha 27 de julio 2021</t>
  </si>
  <si>
    <t>31 de julio 2021</t>
  </si>
  <si>
    <t xml:space="preserve">Se remitió oficio 1023-2022 de fecha 27 julio 2021, con el acuerdo aprobación de Manual de Procedimiento Gestión Presupuestaria. A la espera que la Auditoria Interna nos responda el cumplimiento de la recomendación 4.1,
Prórroga solicitada mediante oficio UE-FID-73-2002/0552-2021, para ser cumplida la recomedación 4.1, el 31 de mayo 2021, según oficio 29 de abril del 2021 IMAS-CD-AI-143-2021/ Prórroga para implementar la recomendación 4.1 del informe AUD002-2021, solicitada en oficio UE-FID-73-2002/0673-2021, del 25 de mayo 2021, para ser atendida el 31 de julio 2021
Cumplida según AUD 020-2021
SEGUIMIENTO DE RECOMENDACIONES FORMULADAS EN LOS
Cumplida según INFORMES DE LA AUDITORÍA INTERNA Y
ATENCIÓN DE LOS SERVICIOS PREVENTIVOS
</t>
  </si>
  <si>
    <t>AUD-003-2021</t>
  </si>
  <si>
    <t>DECIMO CUARTO INFORME SOBRE LOS RESULTADOS OBTENIDOS EN LA EVALUACIÓN DEL SUBSIDIO DEL BONO PROTEGER AL 15 DE ENERO DEL 2021</t>
  </si>
  <si>
    <t>Al revisar una muestra  de 235 personas beneficiarias del proceso de generación masiva de resoluciones (PROSI) generado el 26 de octubre del 2020, por concepto del Bono Proteger, en la página web del Registro Civil, se determinó que 26 personas superaban la edad mínima para pensionarse, sin embargo, en consulta realizada en la página web del Sistema de Nacional de Información y Registro Único de Beneficiarios del Estado (SINIRUBE)se determinó que ninguna de las personas se registraba bajo ningún régimen de pensión, por lo que se procedió a confirmar esta información con la Gerencia de Pensiones de la Caja Costarricense de Seguro Social (CCSS) resultando que la persona con cédula de identidad 301650902contaba con una pensión por vejez del régimen no contributivo (RNC), desde el 1 de noviembre del 2020 por un monto de Ȼ82,000.00(ochenta y dos mil colones exactos). Sin embargo, a la citada persona se le otorgo el subsidio mediante la resolución 4015 durante los meses de noviembre y diciembre</t>
  </si>
  <si>
    <r>
      <t xml:space="preserve">4.1  </t>
    </r>
    <r>
      <rPr>
        <sz val="12"/>
        <color theme="1"/>
        <rFont val="Helvetica"/>
        <family val="2"/>
      </rPr>
      <t>Efectuar las gestiones pertinentes para la recuperación del dinero otorgado mediante la resolución N°4105en los meses de noviembre y diciembre a nombre de la persona registrada con la cédula de identidad 301650902, por contar con una pensión por vejez del régimen no contributivo (RNC) desde el mes de noviembre del 2020 otorgado por la CCSS; lo anterior efectuarlo en apego a lo dispuesto sobre Actos Administrativos, debidamente fundamentados.(Véase punto 2.1 del informe)</t>
    </r>
  </si>
  <si>
    <t>08 de febrero del 2021
IMAS-GG-0287-2021
Sra. Marianela Navarro Romero, Auditora General, a.i.
Auditoría Interna del IMAS
R/ En el cumplimiento de lo anterior, se está realizando un análisis para determinar si la gestión de cobro la asume el Ministerio de Trabajo o el IMAS,
Una vez que se tenga el resultado de dicho análisis, se le estará informado las acciones tomadas, Tomando en cuenta que la fecha de cumplimiento acordada es 28 de febrero del 2021.
26 de febrero del 2021
IMAS-GG-0446-2021
Máster
Marianela Navarro Romero, Auditora General, a.i.
Auditoría Interna del IMAS
Con las acciones realizadas, esta Gerencia General da por cumplida la recomendación 4.1</t>
  </si>
  <si>
    <t>marcela mora- mmora@imas.go.cr</t>
  </si>
  <si>
    <t>IMAS-GG-0287-2021
IMAS-GG-0446-2021</t>
  </si>
  <si>
    <r>
      <t>Por otra parte, el día 14 de enero del 2020, esta Auditoría Interna le consulto, vía correo electrónico, a la jefa del Área de Administración Financiera sobre el “</t>
    </r>
    <r>
      <rPr>
        <i/>
        <sz val="12"/>
        <color theme="1"/>
        <rFont val="Helvetica"/>
        <family val="2"/>
      </rPr>
      <t>Saldo disponible y monto ejecutado efectivo del Bono Proteger correspondiente a las fuentes 10, 11 y 15”,</t>
    </r>
    <r>
      <rPr>
        <sz val="12"/>
        <color theme="1"/>
        <rFont val="Helvetica"/>
        <family val="2"/>
      </rPr>
      <t xml:space="preserve">quien al respecto señalo literalmente lo siguiente: “(…) </t>
    </r>
    <r>
      <rPr>
        <i/>
        <sz val="12"/>
        <color theme="1"/>
        <rFont val="Helvetica"/>
        <family val="2"/>
      </rPr>
      <t>estamos aún en el tema del cierre presupuestario, tal como le fue comunicado por la Unidad de Presupuesto. /Esperamos tenerlo cerrado al día viernes, Saludos”</t>
    </r>
    <r>
      <rPr>
        <sz val="12"/>
        <color theme="1"/>
        <rFont val="Helvetica"/>
        <family val="2"/>
      </rPr>
      <t xml:space="preserve">; sin embargo y a pesar de lo indicado, posterior a esa fecha, no se recibió información referente a lo consultado.  A razón de lo anterior, este Despacho no logró obtener evidencia suficiente para determinar el monto del remanente efectivo que constaba en las cuentas bancarias institucionales, correspondiente a los recursos asignados de la fuente 10 MTSS Bono proteger y 11 INS EMERGENCIAS y 15 RECOPE EMERGENCIAS.
</t>
    </r>
  </si>
  <si>
    <r>
      <t xml:space="preserve">4.2  </t>
    </r>
    <r>
      <rPr>
        <sz val="12"/>
        <color rgb="FF000000"/>
        <rFont val="Helvetica"/>
        <family val="2"/>
      </rPr>
      <t xml:space="preserve">Realizar y documentar las acciones administrativas pertinentes para cumplir con lo dispuesto en las Leyes N° 9791, 9840, 9847 y 9879, referente al tratamiento de los recursos no asignados o ejecutados presupuestariamente del subsidio Bono Proteger. (Véase puntos 2.2 y 2.3 del acápite de resultados) </t>
    </r>
  </si>
  <si>
    <t xml:space="preserve">03 de febrero del 2021
IMAS-GG-0229-2021
Licenciada Hellen Somarribas Segura, subgerenta
Subgerencia de Soporte Administrativo
19 de febrero de 2021
IMAS-SGSA 0110-2021
Señor Juan Carlos Laclé Mora Gerente GERENCIA GENERAL
ASUNTO: Atención oficio IMAS-SGSA-GG-0229-2021 / IMAS-CD-AI-032-2021 “Informe AUD-003-2021 sobre los resultados obtenidos en la evaluación del subsidio del Bono Proteger”.
26 de febrero del 2021
IMAS-GG-0446-2021
Máster
Marianela Navarro Romero, Auditora General, a.i.
Auditoría Interna del IMAS
Con las acciones realizadas, esta Gerencia General da por cumplida la recomendación 4.2
24 de mayo del 2021
IMAS-GG-1154-2021
Señora:
Marianela Navarro Romero, Auditora General, a.i.
Auditoría Interna del IMAS
ASUNTO: Atención de Recomendaciones en el Informe de la AUD 003-2021. “DECIMO CUARTO
INFORME SOBRE LOS RESULTADOS OBTENIDOS EN LA EVALUACIÓN DEL SUBSIDIO DEL
BONO PROTEGER AL 15 DE ENERO DEL 2021”. EL CUAL FUE REMITIDO A LA GERENCIA
GENERAL CON EL OFICIO IMAS-CD-AI- 032-2021 DE FECHA 27 DE ENERO DEL 2021. 
Con la acción señalada, esta Gerencia General da por cumplida la recomendación 4.2
</t>
  </si>
  <si>
    <t>IMAS-GG-0229-2021
IMAS-SGSA 0110-2021
IMAS-GG-1154-2021</t>
  </si>
  <si>
    <r>
      <rPr>
        <strike/>
        <sz val="12"/>
        <color theme="0" tint="-0.499984740745262"/>
        <rFont val="Arial"/>
        <family val="2"/>
      </rPr>
      <t>28 febrero 2021</t>
    </r>
    <r>
      <rPr>
        <sz val="12"/>
        <rFont val="Arial"/>
        <family val="2"/>
      </rPr>
      <t xml:space="preserve">
30 ABRIL 2021</t>
    </r>
  </si>
  <si>
    <t>24 de febrero del 2021
IMAS-GG-0428-2021
Máster Marianela Navarro Romero, Auditora General, a.i. Auditoría Interna del IMAS
 ASUNTO: Solicitud de Prórroga de la recomendación 4.2 del Informe de la AUD 003-2021</t>
  </si>
  <si>
    <r>
      <t xml:space="preserve">Por otra parte, en entrevista del 15 de enero del 2021 </t>
    </r>
    <r>
      <rPr>
        <sz val="12"/>
        <color rgb="FF000000"/>
        <rFont val="Helvetica"/>
        <family val="2"/>
      </rPr>
      <t xml:space="preserve">las 3 Profesionales </t>
    </r>
    <r>
      <rPr>
        <sz val="12"/>
        <color theme="1"/>
        <rFont val="Helvetica"/>
        <family val="2"/>
      </rPr>
      <t>en Desarrollo Social que confeccionaron y aprobaron las resoluciones de otorgamiento del beneficio de bienestar familiar, indicaron que aunque revisó el historial de la persona beneficiara en el sistema SABEN en cada uno de los casos, con el objeto de revisar si se les estaban entregando otros beneficios en ese periodo por parte de la institución, por error involuntario, no detectaron que a estas 3 personas estaban recibiendo bono proteger y que en el mes de diciembre se les pagaría un tercer evento (contaban con una resolución activa de Bono Proteger) y que por tanto, si contaban con un beneficio mayor igual a 50 mil colones, esta condición sería una causal para que no pudiesen recibir este pago de Bono Proteger.</t>
    </r>
  </si>
  <si>
    <r>
      <t xml:space="preserve">4.3  </t>
    </r>
    <r>
      <rPr>
        <sz val="12"/>
        <color theme="1"/>
        <rFont val="Helvetica"/>
        <family val="2"/>
      </rPr>
      <t>Disponer lo correspondiente con el propósito de efectuar las gestiones de recuperación de los fondos otorgados a las personas beneficiarias por concepto del subsidio de Atención a Familias que registraron durante el mes de diciembre del 2020 un evento de pago por un monto mayor o igual a 50 mil colones y que simultáneamente recibieron el beneficio de Bono Proteger.  (Véase punto 2.4 del acápite de resultados del presente informe)</t>
    </r>
  </si>
  <si>
    <t>03 de febrero del 2021
IMAS-GG-0230-2021
Máster Maria José Rodríguez Zúñiga, Subgerenta,
Subgerencia Desarrollo Social
15 de febrero del 2021
IMAS-SGDS-0198-2021
Señor Juan Carlos Laclé Mora Gerente General
Gerencia General REMITE INFORME DE CUMPLIMIENTO.
26 de febrero del 2021
IMAS-GG-0446-2021
Máster
Marianela Navarro Romero, Auditora General, a.i.
Auditoría Interna del IMAS
Se da por cumplida la recomendación 4.3.</t>
  </si>
  <si>
    <t xml:space="preserve">IMAS-GG-0230-2021
IMAS-SGDS-0198-2021
IMAS-GG-0446-2021
</t>
  </si>
  <si>
    <r>
      <t xml:space="preserve">No obstante, lo indicado en el punto anterior y como resultado de las pruebas de auditoría efectuadas, se determinó que el control implementado en el sistema SABEN no es efectivo pues permite la generación de resoluciones de beneficios institucionales con montos mayores o iguales a los 50 mil </t>
    </r>
    <r>
      <rPr>
        <sz val="12"/>
        <color rgb="FF000000"/>
        <rFont val="Helvetica"/>
        <family val="2"/>
      </rPr>
      <t xml:space="preserve">(cincuenta mil colones) </t>
    </r>
    <r>
      <rPr>
        <sz val="12"/>
        <color theme="1"/>
        <rFont val="Helvetica"/>
        <family val="2"/>
      </rPr>
      <t xml:space="preserve">cuando la persona beneficiaria tiene activo el beneficio de Bono Proteger en el mismo mes. </t>
    </r>
  </si>
  <si>
    <r>
      <t xml:space="preserve">4.4  </t>
    </r>
    <r>
      <rPr>
        <sz val="12"/>
        <color theme="1"/>
        <rFont val="Helvetica"/>
        <family val="2"/>
      </rPr>
      <t xml:space="preserve">Emprender las acciones administrativas en coordinación con las instancias correspondientes, dejando evidencia de ello, para que se revise la efectividad del control implementado en el sistema SABEN que impide que ha personas beneficiarias con resolución activa de Bono Proteger se les confeccione resoluciones de beneficios institucionales por un monto mayor o igual a los 50 mil (cincuenta mil colones).  Asimismo, documentar e informar a esta Auditoría, sobre las verificaciones realizadas que evidencien la efectividad del citado control en el sistema SABEN.  (Véase punto 2.4 del acápite de resultados del presente informe)  </t>
    </r>
  </si>
  <si>
    <t>03 de febrero del 2021
IMAS-GG-0231-2021
Licenciado Luis Adolfo González Alguera, jefe
Tecnologías de Información.
09 de febrero de 2021
IMAS-GG-TI-015-2020 
09 de febrero de 2021
IMAS-GG-TI-018-2021  Y IMAS-GG-TI-019-2021 A GG
09 de febrero de 2021
IMAS-GG-TI-018-2021  Y IMAS-GG-TI-019-2021 A GG
26 de febrero del 2021
IMAS-GG-0446-2021
Máster
Marianela Navarro Romero, Auditora General, a.i.
Auditoría Interna del IMAS
Se da por cumplida la recomendación 4.4.</t>
  </si>
  <si>
    <t xml:space="preserve">IMAS-GG-0231-2021
IMAS-GG-TI-015-2020 
IMAS-GG-TI-018-2021  Y IMAS-GG-TI-019-2021
IMAS-GG-0377-2021
IMAS-GG-0446-2021
</t>
  </si>
  <si>
    <r>
      <rPr>
        <b/>
        <strike/>
        <sz val="12"/>
        <color theme="0" tint="-0.499984740745262"/>
        <rFont val="Arial"/>
        <family val="2"/>
      </rPr>
      <t>28 febrero 2021</t>
    </r>
    <r>
      <rPr>
        <b/>
        <sz val="12"/>
        <rFont val="Arial"/>
        <family val="2"/>
      </rPr>
      <t xml:space="preserve">
31 MARZO 2021</t>
    </r>
  </si>
  <si>
    <t>AI24 de febrero del 2021
IMAS-CD-AI-066-2021
Señor
Juan Carlos Laclé Mora
ASUNTO: Prórroga solicitada mediante oficio IMAS-GG-0177-2021.
Estimado señor:
Reciba un cordial saludo. Se acusa recibo del oficio citado en la referencia, mediante el cual
requiere una prórroga para el debido cumplimiento de la recomendación 4.4 del informe AUD-006-2020. Al respecto, una vez analizadas las razones expuestas en el citado documento, se otorga la ampliación del plazo para el 31 de marzo del 2021.</t>
  </si>
  <si>
    <t>AUD-004-2021</t>
  </si>
  <si>
    <t xml:space="preserve">INFORME SOBRE LOS RESULTADOS OBTENIDOS EN LA ATENCIÓN DE UNA DENUNCIA RELACIONADA CON EL OTORGAMIENTO DE CITAS EN LA UNIDAD LOCAL DE DESARROLLO SOCIAL SAN RAMÓN </t>
  </si>
  <si>
    <t>1)      Por otra parte, de la visita realizada a la muestra de 52 personas vecinas del cantón de San Ramón, esta Auditoría con la evidencia obtenida, no logro comprobar el aparente otorgamiento de algún beneficio a personas simpatizantes de la reelección del alcalde.</t>
  </si>
  <si>
    <r>
      <t xml:space="preserve">De conformidad con la revisión y comprobación realizada a cada uno de los puntos denunciados, no se encontraron irregularidades que conlleven responsabilidades administrativas; por lo tanto, por los resultados obtenidos no se emiten recomendaciones y se da por atendida la denuncia interpuesta en la Auditoría Interna. </t>
    </r>
    <r>
      <rPr>
        <b/>
        <sz val="12"/>
        <color theme="1"/>
        <rFont val="Helvetica"/>
        <family val="2"/>
      </rPr>
      <t xml:space="preserve">NO SE EMITEN RECOMEDACIONES </t>
    </r>
  </si>
  <si>
    <t>ULSD San Ramòn</t>
  </si>
  <si>
    <t>AUD-005-2021</t>
  </si>
  <si>
    <t>INFORME DE LOS RESULTADOS OBTENIDOS EN EL ESTUDIO SOBRE VEHÍCULOS</t>
  </si>
  <si>
    <r>
      <t xml:space="preserve">Se determinó que, la normativa interna es omisa respecto a </t>
    </r>
    <r>
      <rPr>
        <sz val="12"/>
        <color theme="1"/>
        <rFont val="Helvetica"/>
        <family val="2"/>
      </rPr>
      <t>lineamientos o procedimientos para que las diferentes dependencias de la institución puedan solicitar un vehículo en calidad de préstamo temporal al</t>
    </r>
    <r>
      <rPr>
        <sz val="12"/>
        <color rgb="FF000000"/>
        <rFont val="Helvetica"/>
        <family val="2"/>
      </rPr>
      <t xml:space="preserve"> proceso de Transporte; lo anterior, se evidenció con la reparación del vehículo Placa 261-272, asignado a la Unidad Local de Desarrollo Social (ULDS) de Amón, que por la urgencia de necesitar el vehículo, eligió el taller que presentó la oferta de mayor valor para la reparación; situación que expone al riesgo a que se realicen pagos que no sean proporcionales al servicio brindado.</t>
    </r>
  </si>
  <si>
    <r>
      <t>4.1</t>
    </r>
    <r>
      <rPr>
        <sz val="12"/>
        <color rgb="FF000000"/>
        <rFont val="Helvetica"/>
        <family val="2"/>
      </rPr>
      <t xml:space="preserve"> Elaborar, implementar y comunicar a la comunidad institucional, los mecanismos de control, para que las diferentes dependencias puedan solicitar un vehículo al Proceso de Transporte</t>
    </r>
    <r>
      <rPr>
        <sz val="12"/>
        <color theme="1"/>
        <rFont val="Helvetica"/>
        <family val="2"/>
      </rPr>
      <t xml:space="preserve"> </t>
    </r>
    <r>
      <rPr>
        <sz val="12"/>
        <color rgb="FF000000"/>
        <rFont val="Helvetica"/>
        <family val="2"/>
      </rPr>
      <t xml:space="preserve">ante una necesidad o urgencia; con el fin de que las reparaciones de los vehículos institucionales no sean valoradas por el tiempo de entrega.  </t>
    </r>
    <r>
      <rPr>
        <b/>
        <sz val="12"/>
        <color rgb="FF000000"/>
        <rFont val="Helvetica"/>
        <family val="2"/>
      </rPr>
      <t>(Ver punto 2.1)</t>
    </r>
  </si>
  <si>
    <t>Jefatura del Area de Servicios Generales</t>
  </si>
  <si>
    <t>1- El 22 de febrero del 2021 el Área de Servicios Generales (ASG) comunica a la Auditoría Interna (AI) estar de acuerdo con los plazos.
2- El 10 de marzo de 2021 se emite la Circular IMAS-SGSA-ASG-0003-2021. con ello se cumple la recomendación.
3- El 16 de marzo de 2021, se comunica a la Institución la circular ASG-0003-2021. 
4- El 23 de marzo 2021, se informa a la AI el cumplimiento de las recomendaciones.</t>
  </si>
  <si>
    <t xml:space="preserve">Sub Gerencia de Soporte Administrativo, </t>
  </si>
  <si>
    <t>- IMAS-SGSA-ASG-037-2021
- Circular IMAS-SGSA-ASG-0003-2021
- Con correo electrónico  del 16 de marzo de 2021.
- IMAS-SGSA-ASG-071-2021.</t>
  </si>
  <si>
    <t>A pesar de lo indicado por el Encargado de Transportes, sobre que se “simplificaron y automatizaron los procesos de autorización”; no se había diseñado un mecanismo de control en el cual el Oficial de Seguridad tenga la certeza que la solicitud del servicio está autorizada</t>
  </si>
  <si>
    <r>
      <t xml:space="preserve">4.2 </t>
    </r>
    <r>
      <rPr>
        <sz val="12"/>
        <color theme="1"/>
        <rFont val="Helvetica"/>
        <family val="2"/>
      </rPr>
      <t xml:space="preserve">Hasta tanto se modifique los mecanismos de control para los procesos automatizados, diseñar e implementar un mecanismo de control, mediante el cual el Oficial de Seguridad pueda verificar la información que se consigna en el formulario FTRA 01, relacionada con la firma de la persona autorizada de la unidad solicitante, la firma del encargado de Transportes, y los sellos según corresponda; con el propósito de que tenga la certeza de que cuando salga el vehículo del plantel u otras instalaciones cuente con las debidas autorizaciones. </t>
    </r>
    <r>
      <rPr>
        <b/>
        <sz val="12"/>
        <color rgb="FF000000"/>
        <rFont val="Helvetica"/>
        <family val="2"/>
      </rPr>
      <t>(Ver punto 2.2.a)</t>
    </r>
  </si>
  <si>
    <t>1- El 22 de febrero del 2021, ASG comunica a la AI estar de acuerdo con los plazos.
2- La Subgerencia de Soporte Adminstrativo (SGSA) solicita al ASG, informar sobre los avances.
3- El ASG el 19 de julio de 2021, informa a la SGSA, que será remitido en los próximos días el formulario con las observaciones de la Subgerencia a la propuesta del Manual de Procedimientos de Transportes.
4. El señor Pedro Lubere Chacón informa que, la modificación de los formularios se hace de manera conjunta con el Manual, por lo que, se esta trabajando en el Manual y además con la empresa Grupo Prides S.A., en los requerimientos del formulario #SITRA-2020-7-8-9 y10.                                                                                     5. Se solicitó prorroga al 30 de junio de 2022 para la actualización del Manual de Procedimiento de Transportes.</t>
  </si>
  <si>
    <t>- IMAS-SGSA-ASG-037-2021.
- IMAS-SGSA-0325-2021.
- IMAS-SGSA-ASG-183-2021. 
- IMAS-SGSA 0278-2021.
- IMAS-SGSA-ASG-TR-050-2021. 
-I3 Formulario #SITRA-2020-00005.
-IMAS-SGSA-TR-172-2021.                                 -IMAS-SGSA-ASG-TR-173-2021.</t>
  </si>
  <si>
    <t>Con la aclaración de la Auidtoria Interna se presenta el oficio IMAS-SGSA-ASG-TR-163-2021 solicitud de anulación oficio IMAS-SGSA-ASG-TR-151-2021 , se aclara que los cambios en el formulario FTRA-01 son visibles y se encuentan en Producción en el sistema SITRA y se presenta la respuesta parte de la auditoria interna previo al vencimiento establecido para la recomendación 4.2.  Se reitera que en el oficio IMAS-SGSA-ASG-TR-172-2021 la prorrogra solicitada es para presentar el Manual de Procedimientos de Transportes para la fecha del 30/06/2022 debido a los cambios que se estan dando en el sistema SITRA.</t>
  </si>
  <si>
    <t>Esta Auditoria Interna verificó en las especificaciones del contrato 2014LN-000001-0005300001, denominado “CONTRATACIÓN DE SERVICIOS DE SEGURIDAD PRESENCIAL Y ELECTRONICA PARA DIFERENTES PUESTOS DEL PAIS” y no localizó que el llenar documentos de salidas de vehículos sea parte de la responsabilidad de las personas destacadas como Oficiales de Seguridad.</t>
  </si>
  <si>
    <r>
      <t xml:space="preserve">4.3 </t>
    </r>
    <r>
      <rPr>
        <sz val="12"/>
        <color rgb="FF000000"/>
        <rFont val="Helvetica"/>
        <family val="2"/>
      </rPr>
      <t xml:space="preserve">Comunicar a la comunidad institucional autorizada para conducir los vehículos institucionales, la obligatoriedad de completar el formulario FTRA 02, tal como lo establece el art. 5 del Manual de Procedimientos de Transportes; con el fin de no delegar la responsabilidad en las personas Oficiales de Seguridad. </t>
    </r>
    <r>
      <rPr>
        <b/>
        <sz val="12"/>
        <color rgb="FF000000"/>
        <rFont val="Helvetica"/>
        <family val="2"/>
      </rPr>
      <t>(Ver punto 2.2.b)</t>
    </r>
  </si>
  <si>
    <r>
      <t xml:space="preserve">Por otra parte, se observó que el formulario FTRA 02, no cuenta con espacios definidos, donde la persona designada para conducir y la persona oficial de turno puedan firmar el formulario luego de verificar el estado del vehículo y pueda salir o ingresar de las instalaciones del IMAS; a pesar de que en el punto 5. del apartado denominado “Procedimiento salida de vehículos” del Manual precitado lo siguiente: “Persona designada para conducir. De contar con un puesto de seguridad, se le solicita a la </t>
    </r>
    <r>
      <rPr>
        <u/>
        <sz val="12"/>
        <color theme="1"/>
        <rFont val="Helvetica"/>
        <family val="2"/>
      </rPr>
      <t>persona oficial de turno, la verificación del FTRA 02, quien firma el documento electrónico o impreso</t>
    </r>
    <r>
      <rPr>
        <sz val="12"/>
        <color theme="1"/>
        <rFont val="Helvetica"/>
        <family val="2"/>
      </rPr>
      <t>.”</t>
    </r>
    <r>
      <rPr>
        <b/>
        <sz val="12"/>
        <color theme="1"/>
        <rFont val="Helvetica"/>
        <family val="2"/>
      </rPr>
      <t xml:space="preserve"> </t>
    </r>
  </si>
  <si>
    <r>
      <t xml:space="preserve">4.4 </t>
    </r>
    <r>
      <rPr>
        <sz val="12"/>
        <color rgb="FF000000"/>
        <rFont val="Helvetica"/>
        <family val="2"/>
      </rPr>
      <t xml:space="preserve">Implementar en el formulario FTRA 02, los espacios para que la persona designada para conducir y el Oficial de Seguridad puedan firmar el formulario; de tal manera que dejen la evidencia de la revisión realizada </t>
    </r>
    <r>
      <rPr>
        <b/>
        <sz val="12"/>
        <color rgb="FF000000"/>
        <rFont val="Helvetica"/>
        <family val="2"/>
      </rPr>
      <t>(Ver punto 2.2.b)</t>
    </r>
  </si>
  <si>
    <t>AUD-006-2021</t>
  </si>
  <si>
    <t>RENDICIÓN DE CUENTAS SOBRE LAS LABORES EJECUTADAS POR LA AUDITORÍA INTERNA EN EL AÑO 2020</t>
  </si>
  <si>
    <t>El objetivo del análisis consistió en determinar el grado de cumplimiento del Plan Anual de Trabajo de la Auditoría Interna del periodo 2020 e informar al Consejo Directivo del Instituto Mixto de Ayuda Social, sobre la labor realizada y los logros alcanzados durante el citado periodo.</t>
  </si>
  <si>
    <t>De los resultados expuestos en el presente informe, se concluye que la labor realizada por la Auditoría Interna durante el año 2020, a pesar de encontrarnos en medio de la crisis sanitaria por la  Emergencia Nacional provocada por el COVID-19, estuvo dirigida fundamentalmente al fortalecimiento del sistema de control interno a través de la “Estrategia de Fiscalización durante la Emergencia provocada por el ingreso del COVID-19 a Costa Rica” que contribuye a agregar valor público, en lo que respecta a la acertada toma de decisiones y adecuada administración de los riesgos, realizando ajustes a su planificación anual para apoyar a la Administración del Instituto, con acciones estratégicas, que permitieran seguir dando la prestación continua del servicio.</t>
  </si>
  <si>
    <t>El indicador del nivel de productividad alcanzó el 89%. Dicho resultado se considera satisfactorio, si se toma en consideración que un 4.5%  de las actividades se encuentra en proceso y solamente un 6.5 % no se pudo ejecutar, a pesar de la crisis sanitaria que atraviesa el país, y de que las actividades que quedaron pendientes o no iniciadas, no corresponden a aquellas que eran prioritarias en momentos de crisis, siendo que las actividades críticas para atender los requerimientos de la Administración en momentos de la crisis, si fueron debidamente concluidas.</t>
  </si>
  <si>
    <t>Marianerla Navarro Romero. 
mnavarro@imas.go.cr</t>
  </si>
  <si>
    <t>AUD-007-2021</t>
  </si>
  <si>
    <t>AUDITORIA SOBRE LOS BENEFICIOS OTORGADOS POR EL IMAS EN EL MARCO DE LA ESTRATEGIA NACIONAL PUENTE AL DESARROLLO</t>
  </si>
  <si>
    <t>En vista de lo anterior, el desalineamiento entre la oferta programática de las capacitaciones en las diferentes instituciones y, las oportunidades laborales que puedan ofrecer los empleadores de la zona y zonas aledañas a la residencia de las familias intervenidas limitan la inserción laboral afectando el cumplimiento de los logros de la dimensión Trabajo e Ingresos.</t>
  </si>
  <si>
    <r>
      <t>4.1.</t>
    </r>
    <r>
      <rPr>
        <sz val="12"/>
        <color theme="1"/>
        <rFont val="Helvetica"/>
        <family val="2"/>
      </rPr>
      <t>Establecer y documentar los mecanismos de control necesariospara que las capacitaciones que se incluyen en los Planes de Intervención de las familias de la ENPD(Puente al Bienestar) consideren la empleabilidad de las zonas donde residen estas familias, de forma que se produzca una mayor oportunidad de empleo para los miembros delos grupos familiares, considerando a su vez en estos análisis, incluir herramientas como por ejemplo las bolsas de empleo para propiciar una mayor inserción al mercado laboral. (Véase punto 2.6 del apartado de resultados).</t>
    </r>
  </si>
  <si>
    <t>Mediante oficio IMAS-SGDS-AAII-0041-2021 se detallan las acciones, mecanismos y articulaciones llevadas a cabo por el Área de Atención Integral y se solicita dar por cumplida la recomendación</t>
  </si>
  <si>
    <t>IMAS-SGDS-AAII-0041-2021</t>
  </si>
  <si>
    <t xml:space="preserve">En vista a lo expuesto, se considera necesario indicar que la ejecución de la ENPD no cuenta con la elaboración de un estudio técnico que permita determinar el tiempo que debe estar una familia en la estrategia, situación que limita el cumplimiento de logros y objetivos establecidos. </t>
  </si>
  <si>
    <r>
      <t>4.2.</t>
    </r>
    <r>
      <rPr>
        <sz val="12"/>
        <color theme="1"/>
        <rFont val="Helvetica"/>
        <family val="2"/>
      </rPr>
      <t>Definir técnicamente el tiempo que deben permanecer las familias en la estrategia ENPD (Puente al Bienestar). (Véase punto 2.1 del apartado de resultados).</t>
    </r>
  </si>
  <si>
    <t>Con respecto a la situación expuesta sobre la frecuencia de las visitas, limita el seguimiento y acompañamiento, además, la oportunidad de las gestiones necesarias para el cumplimiento de los logros del Plan de Intervención Familiar puede llegar a tener un impacto en el cumplimiento de los objetivos de la Estrategia Nacional Puente al Desarrollo.</t>
  </si>
  <si>
    <r>
      <t>4.3.</t>
    </r>
    <r>
      <rPr>
        <sz val="12"/>
        <color theme="1"/>
        <rFont val="Helvetica"/>
        <family val="2"/>
      </rPr>
      <t>Definir y establecer un mecanismo que permita ejercer un efectivo acompañamiento de las PCGS a las familias para que puedan alcanzar sus objetivos sociales, que incluya acciones que mitiguen los riesgos de zonas conflictivas, considerando que las labores de las PCGS se ejecutan directamente donde se ubican las familias. (Véase punto 2.2 del apartado de resultados).</t>
    </r>
  </si>
  <si>
    <t>De lo expuesto anteriormente, se determinó que el control que aplican las ARDS atiende principalmente factores cuantitativos de los PIF, ITS, visitas, entre otros, sin embargo, no se identifican elementos que brinden realimentación para las PCGS, en cuanto a seguimiento de logros relacionados con las diversas dimensiones que se proponen, de forma que orienten a las familias para el aprovechamiento de los beneficios de las instituciones articuladas.</t>
  </si>
  <si>
    <r>
      <t>4.4.</t>
    </r>
    <r>
      <rPr>
        <sz val="12"/>
        <color theme="1"/>
        <rFont val="Helvetica"/>
        <family val="2"/>
      </rPr>
      <t>Implementar las actividades y mecanismos de control necesarios para que se cuantifique y califique la calidad de la información en los procesos relacionados con la ENPD(Puente al Bienestar), de manera que permita mejorar la aplicación de la estrategia en cuanto a seguimiento de logros que no se van cumpliendo en el transcurso de la intervención. (Véase punto 2.3 del apartado de resultados).</t>
    </r>
  </si>
  <si>
    <t xml:space="preserve">En vista de lo anterior, la carencia de seguimiento involucra la no verificación del alcance del objetivo requerido con los beneficios de otras instituciones que participan de la articulación interinstitucional, en pro de cumplir los objetivos que persiguen los diferentes puentes de la ENPD, por lo que se resta efectividad a las gestiones realizadas para mejorar la calidad de vida de las familias intervenidas en la estrategia. </t>
  </si>
  <si>
    <r>
      <t>4.5 ,</t>
    </r>
    <r>
      <rPr>
        <sz val="12"/>
        <color theme="1"/>
        <rFont val="Helvetica"/>
        <family val="2"/>
      </rPr>
      <t>Elaborar e implementar las acciones pertinentes que permitan brindar seguimiento a las referencias que se realizan a otras instituciones que participan de la articulación interinstitucional, de forma que se contribuya al alcance de los objetivos de esas referencias en pro de cumplir los fines de la estrategia. (Véase punto 2.3 y 2.5 del apartado de resultados).</t>
    </r>
  </si>
  <si>
    <t>Lo anterior, podría causar un incremento en el riesgo de no ejercer control en las actividades que realizan las PCGS, impactando negativamente el cumplimiento de los objetivos de la ENPD, relacionados con mejorar la calidad de vida de las familias en pobreza extrema, e inobservar lo normado en el Manual de Procedimientos para la Implementación de la Cogestión en el Marco de la Estrategia Nacional Puente al Desarrollo.</t>
  </si>
  <si>
    <r>
      <t>4.6.</t>
    </r>
    <r>
      <rPr>
        <sz val="12"/>
        <color theme="1"/>
        <rFont val="Helvetica"/>
        <family val="2"/>
      </rPr>
      <t>Incluir en los procesos de control, actividades que permitan verificar que los logros contenidos en los Planes de Intervención Familiar sean congruentes y acordes con los procesos de intervención y acompañamiento de las familias de la ENPD(Puente al Bienestar). (Véase punto 2.4 del apartado de resultados).</t>
    </r>
  </si>
  <si>
    <t>AUD-008-2021</t>
  </si>
  <si>
    <t xml:space="preserve">INFORME SOBRE LOS RESULTADOS OBTENIDOS EN EL ESTUDIO DE COMPRA DE MERCADERÍA PARA LA VENTA. </t>
  </si>
  <si>
    <r>
      <t>De acuerdo con el alcance del estudio y de conformidad con los resultados obtenidos, no se determinaron oportunidades de mejora que requieran recomendaciones a la Administración por parte de esta Auditoría Interna.</t>
    </r>
    <r>
      <rPr>
        <b/>
        <sz val="12"/>
        <color theme="1"/>
        <rFont val="Helvetica"/>
        <family val="2"/>
      </rPr>
      <t xml:space="preserve"> NO SE EMITE NINGUNA RECOMENDACIÓN</t>
    </r>
  </si>
  <si>
    <t>AUD-009-2021</t>
  </si>
  <si>
    <t>SEGUIMIENTO DE RECOMENDACIONES FORMULADAS EN LOS INFORMES DE LA AUDITORIA INTERNA Y ATENCION DE LOS SERVICIOS PREVENTIVOS</t>
  </si>
  <si>
    <t>De conformidad con la revisión efectuada, se determinó que todas las recomendaciones objeto de seguimiento en el presente estudio (46), se encuentran debidamente implementadas; así como las 22 recomendaciones de los 14 servicios preventivos, entre advertencias y asesorías, y se comprobó que dos recomendaciones no aplican.</t>
  </si>
  <si>
    <r>
      <t xml:space="preserve">Las recomendaciones objeto de seguimiento correspondientes a los informes indicados en el apartado 1.2 del presente documento, formuladas por la Auditoría Interna; se encuentran debidamente implementadas, así como los servicios preventivos fueron atendidos por la Administración, lo cual se considera eficiente dado que con ello se fortalece el sistema de control interno y se mitigan los riesgos relacionados con las condiciones detectadas. </t>
    </r>
    <r>
      <rPr>
        <b/>
        <sz val="12"/>
        <color theme="1"/>
        <rFont val="Helvetica"/>
        <family val="2"/>
      </rPr>
      <t>NO SE EMITE NINGUNA RECOMENDACIÓN</t>
    </r>
  </si>
  <si>
    <t>AUD-010-2021</t>
  </si>
  <si>
    <t>SEGUIMIENTO DE RECOMENDACIONES EMITIDAS EN LOS INFORMES DE LA AUDITORIA INTERNA EN RELACIÓN CON LA EVALUACIÓN DEL SUBSIDIO DEL BONO PROTEGER</t>
  </si>
  <si>
    <t>De conformidad con los resultados obtenidos, se concluye que el estado de cumplimiento de las recomendaciones objeto de seguimiento en el presente estudio es satisfactorio, lo cual deriva en el fortalecimiento del sistema de control interno institucional y en las condiciones para enfrentar de mejor manera los riesgos relacionados con las deficiencias detectadas que originaron su emisión.</t>
  </si>
  <si>
    <r>
      <t xml:space="preserve">De conformidad con la revisión efectuada, se determinó que todas las recomendaciones objeto de seguimiento en el presente estudio (43), se encuentran debidamente implementadas. </t>
    </r>
    <r>
      <rPr>
        <b/>
        <sz val="12"/>
        <color theme="1"/>
        <rFont val="Helvetica"/>
        <family val="2"/>
      </rPr>
      <t>NO SE EMITE NINGUNA RECOMENDACIÓN</t>
    </r>
  </si>
  <si>
    <t>AUD-011-2021</t>
  </si>
  <si>
    <t xml:space="preserve">INFORME SOBRE LOS RESULTADOS OBTENIDOS EN LA EVALUACIÓN DEL BENEFICIODE EMERGENCIAS, MOTIVO 11 “COVID-19” GENERADO MEDIANTE LOS PROSI 05-2021 Y 06-2021 </t>
  </si>
  <si>
    <t>En virtud de que el proceso de revisión se realizó utilizando una técnica de muestreo aleatorio, con rigurosidad estadística, es de esperar que el universo o población se comporte de manera similar a la muestra y que los resultados obtenidos puedan inferirse.  Así las cosas, existe un 90% de probabilidad que 3,271 de las 44,000 personas beneficiarias (población) hayan experimentado una variación en su condición de pobreza hacia una condición que no es ni pobreza extrema, ni básica.</t>
  </si>
  <si>
    <r>
      <rPr>
        <b/>
        <sz val="12"/>
        <color theme="1"/>
        <rFont val="Helvetica"/>
        <family val="2"/>
      </rPr>
      <t>4.1</t>
    </r>
    <r>
      <rPr>
        <sz val="12"/>
        <color theme="1"/>
        <rFont val="Helvetica"/>
        <family val="2"/>
      </rPr>
      <t xml:space="preserve"> De conformidad con los resultados obtenidos en la verificación de la condición de pobreza de SINIRUBE la cual fue realizada por muestreo aleatorio y rigurosidad estadística, gestionar ante el SINIRUBE previo al procesamiento y pago efectivo del evento pendiente de las resoluciones con la fuente de financiamiento “14-Emergencias Destino Específico”, nuevamente la verificación de la condición de pobreza de dichas resoluciones.  Lo anterior, con la finalidad de revocar las resoluciones de las personas que según los resultados que se obtengan, no estén en condición de pobreza extrema o básica. (Véase punto 2.6 del acápite de resultados)</t>
    </r>
  </si>
  <si>
    <t>Mediante oficio IMAS-SGDS-1178-2021 (con anexo IMAS-SGDS-ASIS-398-2021) se solicita dar poor cumplida la recomendación, por medio de la coordinación con el Área de Tecnologías de Información para la revocatoria de resoluciones que estaban activas debido al cambio de situación de pobreza verificado con SINIRUBE.</t>
  </si>
  <si>
    <t>Mediante oficio IMAS-SGDS-1178-2021 (con anexo IMAS-SGDS-ASIS-398-2021) se solicita dar poor cumplida la recomendación</t>
  </si>
  <si>
    <t>Mediante oficio IMAS-SGDS-1178-2021 (con anexo IMAS-SGDS-ASIS-398-2021) se solicita dar por cumplida la recomendación, por medio de la coordinación con el Área de Tecnologías de Información para la revocatoria de resoluciones que estaban activas debido al cambio de situación de pobreza verificado con SINIRUBE.</t>
  </si>
  <si>
    <t>AUD-013-2021</t>
  </si>
  <si>
    <t xml:space="preserve">INFORME SOBRE LOS RESULTADOS OBTENIDOS EN LA ATENCIÓN DE UNA DENUNCIA RELACIONADA CON EL NOMBRAMIENTO DE PLAZAS EN EL ÁREA REGIONAL DE DESARROLLO SOCIAL BRUNCA </t>
  </si>
  <si>
    <t>Auditoría interna de caractrer especial que permita determinar la veracidad de los aspectos denunciados ante la Auditoría Interna sobre supuestas irregularidades al realizar nombramientos de plazas en el Área Regional de Desarrollo Social Brunca con la complicidad de la señora Xinia Espinoza Espinoza, gerente regional del IMAS.</t>
  </si>
  <si>
    <r>
      <t>Con la evidencia obtenida,</t>
    </r>
    <r>
      <rPr>
        <b/>
        <sz val="12"/>
        <color theme="1"/>
        <rFont val="Helvetica"/>
        <family val="2"/>
      </rPr>
      <t xml:space="preserve"> no fue posible determinar la veracidad de los hechos denunciados</t>
    </r>
    <r>
      <rPr>
        <sz val="12"/>
        <color theme="1"/>
        <rFont val="Helvetica"/>
        <family val="2"/>
      </rPr>
      <t xml:space="preserve"> y  se determinó que el Reglamento de Reclutamiento, Selección y Promoción de los Recursos Humanos del Instituto Mixto de Ayuda Social no está siendo cumplido en los nombramientos de personal interino en plazas vacantes  y se carece en la Unidad de Desarrollo Humano, de una guía que permita detallar y dejar respaldo de todo el proceso de reclutamiento de personal. 
Tambien se determinó que el Reglamento de Reclutamiento, Selección y Promoción de los Recursos Humanos del Instituto Mixto de Ayuda Social no está siendo cumplido en los nombramientos de personal interino en plazas vacantes  y se carece en la Unidad de Desarrollo Humano, de una guía que permita detallar y dejar respaldo de todo el proceso de reclutamiento de personal. 
</t>
    </r>
  </si>
  <si>
    <t xml:space="preserve">Área Regional de Desarrollo Social Brunca </t>
  </si>
  <si>
    <t>AUD-014-2021</t>
  </si>
  <si>
    <t xml:space="preserve">INFORME SOBRE LOS RESULTADOS OBTENIDOS EN LA ATENCION DE LA DENUNCIA SOBRE IRREGULARIDADES EN EL ÁREA REGIONAL DE DESARROLLO SOCIAL BRUNCA </t>
  </si>
  <si>
    <t>Auditoría interna de caractrer especial justificada en la necesidad de investigar la veracidad de los aspectos denunciados ante esta Auditoría Interna por medio de los oficios que solicitan la investigación, sobre posibles irregularidades en el otorgamiento de beneficios en el Área Regional de Desarrollo Social Brunca.</t>
  </si>
  <si>
    <r>
      <t xml:space="preserve">Con la evidencia obtenida y una vez concluida la presente investigación, se determinó la elaboración de un instructivo para uso externo a la Institución, confeccionado en el Área Regional, sin la debida aprobación y publicación; en el cual, uno de los objetivos consiste, en referir familias para ser valoradas y atendidas por la Institución. </t>
    </r>
    <r>
      <rPr>
        <b/>
        <sz val="12"/>
        <color theme="1"/>
        <rFont val="Helvetica"/>
        <family val="2"/>
      </rPr>
      <t>Por otra parte, no fue posible comprobar la veracidad de los hechos denunciados, por lo que no se emiten recomendaciones.</t>
    </r>
  </si>
  <si>
    <t>AUD-015-2021</t>
  </si>
  <si>
    <t>ATENCIÓN DE LA DENUNCIA SOBRE EL PAGO DE CAPACITADORES Y EL OTORGAMIENTO DEL BENEFICIO DE INFRAESTRUCTURA COMUNAL EN EL ÁREA REGIONAL DE DESARROLLO SOCIAL BRUNCA</t>
  </si>
  <si>
    <t>El presente informe de auditoria se realiza con la finalidad de determinar la veracidad de los aspectos denunciados ante la Auditoría Interna,  sobre presuntas irregularidades de los beneficios otorgados por el Área Regional de Desarrollo Social Brunca</t>
  </si>
  <si>
    <r>
      <t>De conformidad con los resultados obtenidos en el presente estudio, esta Auditoría Interna concluye que con la evidencia obtenida, n</t>
    </r>
    <r>
      <rPr>
        <b/>
        <sz val="12"/>
        <color theme="1"/>
        <rFont val="Helvetica"/>
        <family val="2"/>
      </rPr>
      <t>o se logró determinar irregularidades en el pago para que se impartieran los talleres “Familias empoderadas y constructivas”, “Proceso de Masculinidades” y “Puente a la vida.</t>
    </r>
    <r>
      <rPr>
        <sz val="12"/>
        <color theme="1"/>
        <rFont val="Helvetica"/>
        <family val="2"/>
      </rPr>
      <t xml:space="preserve"> Taller socioeducativo adaptado a varones adultos”, asimismo no se logró determinar influencias por parte de la jefatura regional para la contratación de la persona responsable para impartir estos talleres y no se logró determinar el incumplimiento de los términos establecidos por la institución para el desarrollo de los mismos, por lo que no se emiten recomendaciones.</t>
    </r>
  </si>
  <si>
    <t>AUD-016-2021</t>
  </si>
  <si>
    <t>AUDITORIA DE CARÁCTER ESPECIAL SOBRE LA EVALUACIÓN DEL OTORGAMIENTO DE BENEFICIOS INSTITUCIONALES</t>
  </si>
  <si>
    <t>El instrumento denominado “Protocolo para el apoyo de funcionarios del IMAS”, el cual dispone los pasos a realizar para llevar a cabo la atención del funcionariado del Instituto, no está aprobado por la Gerencia General, por ende, por principio de legalidad, no puede ser aplicado para la evaluación realizada sobre las solicitudes de beneficios de personas funcionarias y sus familiares hasta 3° de afinidad y consanguinidad, lo que consecuentemente el IMAS no dispone de normativa interna para el otorgamiento de recursos públicos al personal del IMAS y sus familiares.  Lo anterior, fue confirmado con la Gerencia General, quién indico que “No se encontró evidencia escrita que compruebe que el documento: “Protocolo para el apoyo de funcionarios del IMAS”,  fuera elevado a la Gerencia General para el trámite de aprobación.  /No se encontró evidencia escrita con la creación formal de la Comisión para atender las solicitudes de las personas funcionarias. /…”.</t>
  </si>
  <si>
    <r>
      <rPr>
        <b/>
        <sz val="12"/>
        <color theme="1"/>
        <rFont val="Helvetica"/>
        <family val="2"/>
      </rPr>
      <t>4.1</t>
    </r>
    <r>
      <rPr>
        <sz val="12"/>
        <color theme="1"/>
        <rFont val="Helvetica"/>
        <family val="2"/>
      </rPr>
      <t>. Implementar los mecanismos e instrumentos pertinentes que establezcan los lineamientos y procedimientos vinculados al otorgamiento de beneficios a personas funcionarias del IMAS y sus Familiares (hasta el tercer grado de consanguinidad y afinidad ) y emprender las actividades de comunicación o divulgación hacia toda la comunidad Institucional. (Véase punto 2.1 del apartado de resultados).</t>
    </r>
  </si>
  <si>
    <t>26 de noviembre del 2021
Señoras:
María José Rodríguez Zúñiga, Subgerenta
Subgerencia de Desarrollo Social
Marielos Lépiz Guzmán, Jefa
Desarrollo Humano
Señores:
Luis Adolfo González Alguera, jefe
Tecnologías de Información
Esteban Llaguno Thomas
Área de Sistemas Información Social
ASUNTO: ATENCIÓN DE RECOMENDACIONES EN EL INFORME DE LA AUD- 016-2021 SOBRE
LA EVALUACIÓN DEL OTORGAMIENTO DE BENEFICIOS INSTITUCIONALES.Mediante oficio N  IMAS-SGDS-2317-2022 se habla de la aprobación, por parte de esta Gerencia General del Procedimiento para la atención y/o valoración de solicitudes de beneficios individuales del Programa de Protección y Promoción Social ante posibles conflictos de intereses y/o solicitudes realizadas por personas funcionarias del IMAS y/o sus familiares
Mediante oficio N° IMAS-GG-137-2023, la Gerencia General solicita a la Subgerencia de Soporte Administrativo, Tecnologías de la Información y Sistemas de Investigación Social, que procedan a informar del cumplimiento de la Recomendación 4.2 del Informe AUD-016-2021.
Mediante oficio N° IMAS-GG-138-2023, la Gerencia General solicita a la Auditoría Interna el otorgamiento de una prórroga, para brindarle el trámite adecuado a las recomendaciones 4.1 y 4.2 del Informe N° AUD 016-2021, hasta el día 31 de marzo del 2023, de forma que se pueda concluir, adecuadamente, el proceso, en los términos establecidos en el informe de cita de la Auditoría Interna.</t>
  </si>
  <si>
    <t>Mediante oficio N  IMAS-SGDS-2317-2022 se habla de la aprobación, por parte de esta Gerencia General del Procedimiento para la atención y/o valoración de solicitudes de beneficios individuales del Programa de Protección y Promoción Social ante posibles conflictos de intereses y/o solicitudes realizadas por personas funcionarias del IMAS y/o sus familiares
Mediante oficio N° IMAS-GG-137-2023, la Gerencia General solicita a la Subgerencia de Soporte Administrativo, Tecnologías de la Información y Sistemas de Investigación Social, que procedan a informar del cumplimiento de la Recomendación 4.2 del Informe AUD-016-2021.
Mediante oficio N° IMAS-GG-138-2023, la Gerencia General solicita a la Auditoría Interna el otorgamiento de una prórroga, para brindarle el trámite adecuado a las recomendaciones 4.1 y 4.2 del Informe N° AUD 016-2021, hasta el día 31 de marzo del 2023, de forma que se pueda concluir, adecuadamente, el proceso, en los términos establecidos en el informe de cita de la Auditoría Interna.</t>
  </si>
  <si>
    <t>31 de marzo del 2023</t>
  </si>
  <si>
    <t>El IMAS no cuenta con normativa que regule la identificación de todas las relaciones de parentesco hasta el tercer grado de consanguinidad y afinidad de las personas funcionarias y trabajadoras del IMAS y sus familiares, con el fin de prevenir la materialización de riesgos vinculados con el conflicto de interés, tráfico de influencia o trato preferencial en el accionar institucional para el otorgamiento de beneficios.  El único procedimiento realizado, de manera no establecida formalmente, consiste en la identificación de alguna relación de parentesco ante una posible contratación de personal y no así, de todas las relaciones de parentesco hasta el tercer grado de consanguinidad y afinidad del funcionariado; este procedimiento no se encuentra formalmente establecido, aprobado y comunicado por la Gerencia General</t>
  </si>
  <si>
    <r>
      <rPr>
        <b/>
        <sz val="12"/>
        <color theme="1"/>
        <rFont val="Helvetica"/>
        <family val="2"/>
      </rPr>
      <t>4.2</t>
    </r>
    <r>
      <rPr>
        <sz val="12"/>
        <color theme="1"/>
        <rFont val="Helvetica"/>
        <family val="2"/>
      </rPr>
      <t>. Definir e implementar un mecanismo de control, que identifique las relaciones de parentesco (hasta el tercer grado de consanguinidad y afinidad) del funcionariado que labora y/o participa de un proceso de selección y/o es reclutado en la institución, o bien una persona solicitante de un beneficio.  A la vez, proceder a coordinar con el Área de Tecnologías de Información y ASIS para incorporar esa información en los sistemas sociales e identificar el acceso a los beneficios institucionales y evitar el conflicto de intereses, trato profesional o tráfico de influencias, por parte de todos los servidores públicos del IMAS</t>
    </r>
  </si>
  <si>
    <t>26 de noviembre del 2021
IMAS-GG-2664-2021
Señoras:
María José Rodríguez Zúñiga, Subgerenta
Subgerencia de Desarrollo Social
Marielos Lépiz Guzmán, Jefa
Desarrollo Humano
Señores:
Luis Adolfo González Alguera, jefe
Tecnologías de Información
Esteban Llaguno Thomas
Área de Sistemas Información Social
ASUNTO: ATENCIÓN DE RECOMENDACIONES EN EL INFORME DE LA AUD- 016-2021 SOBRE
LA EVALUACIÓN DEL OTORGAMIENTO DE BENEFICIOS INSTITUCIONALES. Mediante oficio N  IMAS-SGDS-2317-2022 se habla de la aprobación, por parte de esta Gerencia General del Procedimiento para la atención y/o valoración de solicitudes de beneficios individuales del Programa de Protección y Promoción Social ante posibles conflictos de intereses y/o solicitudes realizadas por personas funcionarias del IMAS y/o sus familiares
Mediante oficio N° IMAS-GG-137-2023, la Gerencia General solicita a la Subgerencia de Soporte Administrativo, Tecnologías de la Información y Sistemas de Investigación Social, que procedan a informar del cumplimiento de la Recomendación 4.2 del Informe AUD-016-2021.
Mediante oficio N° IMAS-GG-138-2023, la Gerencia General solicita a la Auditoría Interna el otorgamiento de una prórroga, para brindarle el trámite adecuado a las recomendaciones 4.1 y 4.2 del Informe N° AUD 016-2021, hasta el día 31 de marzo del 2023, de forma que se pueda concluir, adecuadamente, el proceso, en los términos establecidos en el informe de cita de la Auditoría Interna.</t>
  </si>
  <si>
    <t xml:space="preserve">Mediante oficio N  IMAS-SGDS-2317-2022 se habla de la aprobación, por parte de esta Gerencia General del Procedimiento para la atención y/o valoración de solicitudes de beneficios individuales del Programa de Protección y Promoción Social ante posibles conflictos de intereses y/o solicitudes realizadas por personas funcionarias del IMAS y/o sus familiares
Mediante oficio N° IMAS-GG-137-2023, la Gerencia General solicita a la Subgerencia de Soporte Administrativo, Tecnologías de la Información y Sistemas de Investigación Social, que procedan a informar del cumplimiento de la Recomendación 4.2 del Informe AUD-016-2021.
Mediante oficio N° IMAS-GG-138-2023, la Gerencia General solicita a la Auditoría Interna el otorgamiento de una prórroga, para brindarle el trámite adecuado a las recomendaciones 4.1 y 4.2 del Informe N° AUD 016-2021, hasta el día 31 de marzo del 2023, de forma que se pueda concluir, adecuadamente, el proceso, en los términos establecidos en el informe de cita de la Auditoría Interna.
</t>
  </si>
  <si>
    <r>
      <rPr>
        <b/>
        <sz val="12"/>
        <color theme="1"/>
        <rFont val="Helvetica"/>
        <family val="2"/>
      </rPr>
      <t>4.3</t>
    </r>
    <r>
      <rPr>
        <sz val="12"/>
        <color theme="1"/>
        <rFont val="Helvetica"/>
        <family val="2"/>
      </rPr>
      <t>. Elaborar, y gestionar su aprobación ante la Gerencia General, normativa para estandarizar y regular los procedimientos para la emisión de beneficios a los funcionarios/as que laboran en el IMAS y/o sus familiares, hasta el tercer grado de consanguinidad y afinidad; incluyendo el establecimiento de mecanismos de gestión, trámite, seguimiento, control y vigilancia sobre los recursos públicos. Para ello considerar, entre otros, los siguientes aspectos:
a) Protocolo para el apoyo de funcionarios del IMAS, realizado en su momento para enmarcar las diferentes acciones que se tienen que llevar a cabo para lograr una atención a los funcionarios/as de la Institución
.b) El riesgo de aprobar solicitudes de personas que pertenecen a la misma Unidad Local de Desarrollo Social donde labora el Profesional encargado de aprobar el beneficio al funcionario/a y/o sus familiares, cautelando -documentalmente- el tráfico de influencias, trato preferencial y el conflicto de intereses. 
c) El riesgo del posible conflicto de intereses, en cuanto a personas postulantes a cargos, que, de forma previa, tramitan o reciben algún beneficio del Instituto.) 
 Incluir en la normativa a promulgar las acciones atinentes a las situaciones detectadas de la revisión de expedientes y comunicadas en el punto 2.4 del apartado de resultados de este informe.</t>
    </r>
  </si>
  <si>
    <t>En proceso de revisión del instrumento elaborado para posteriormente remitir a aprobación.
Gerencia General aprueba IMAS-GG-2447-2022, se aprueba el Procedimiento para la atención y/o valoración de solicitudes de beneficios individuales del Programa de Protección y Promoción Social ante posibles conflictos de intereses y/o solicitudes realizadas por personas funcionarias del IMAS y/o sus familiares. CIRE publica el 28 de noviembre 2022.</t>
  </si>
  <si>
    <t>IMAS-GG-2447-2022/ IMAS-SGDS-2309-2022</t>
  </si>
  <si>
    <t xml:space="preserve">El instrumento se enceuntra en etapa de revisión para remitir posteriormente a aprobación.
Gerencia General aprueba IMAS-GG-2447-2022, se aprueba el Procedimiento para la atención y/o valoración de solicitudes de beneficios individuales del Programa de Protección y Promoción Social ante posibles conflictos de intereses y/o solicitudes realizadas por personas funcionarias del IMAS y/o sus familiares. CIRE publica el 28 de noviembre 2022.
Mediante el oficio IMAS-SGDS-2309-2022 se solicita a la Auditoría Interna dar por cumplida la recomendación. </t>
  </si>
  <si>
    <t xml:space="preserve">El anexo 3 del Manual de Procedimientos para la Prestación de Servicios y el Otorgamiento de Beneficios del IMAS  establece la utilización del formulario denominado “Autorización para Pago a Proveedores o Terceros” (ver formulario en el Anexo 2), el cual se define como el mecanismo mediante el cual una persona beneficiaria autoriza al IMAS para el traslado del subsidio de un beneficio institucional a un tercero; sin embargo al examinar dicho documento, el mismo omite indicar el motivo por el cual se hace necesario su utilización. </t>
  </si>
  <si>
    <r>
      <rPr>
        <b/>
        <sz val="12"/>
        <color theme="1"/>
        <rFont val="Helvetica"/>
        <family val="2"/>
      </rPr>
      <t>4.4</t>
    </r>
    <r>
      <rPr>
        <sz val="12"/>
        <color theme="1"/>
        <rFont val="Helvetica"/>
        <family val="2"/>
      </rPr>
      <t>. Establecer dentro del formulario denominado “Autorización para Pago a Proveedores o Terceros” del Manual de Procedimientos para la Prestación de Servicios y el Otorgamiento de Beneficios del IMAS (versión 5), el motivo o razones que justifican su aplicación y giro del dinero a un tercero; además, de valorar y establecer los únicos motivos, condiciones o excepciones, por los cuales es posible su utilización. (Véase punto 2.3 del apartado de resultados)</t>
    </r>
  </si>
  <si>
    <t>Mediante el oficio IMAS-SGDS-0283-2022 se solicita prórroga para atender la disposición, mediante oficio IMAS-CD-AI-079-2022 se otorga la prórroga solicitada.
Mediante oficio IMAS-SGDS-2451-2022 se solicita prórroga al 30 de junio 2023. Mediante oficio IMAS-CD-AI-585-2022 se otorga prórroga al 30 de junio 2023</t>
  </si>
  <si>
    <t xml:space="preserve">c) La Ficha de Información Social y el Sistema Nacional de Información y Registro Único de Beneficiarios del Estado (SINIRUBE) correspondiente a los expedientes administrativos números: 1271749 (Id. Sipo 3421995), 160692 (Id. Sipo 2373850) y 765497 (Id. Sipo 2358861) reportan calificación del grupo familiar como "No pobres" en la misma fecha de actualización. Estas situaciones, cuentan con Informe Técnico Social justificando los beneficios de “Desarrollo y Cuidado Infantil” y “Crecemos” otorgados con fuente IMAS a familiares de primer grado de consanguinidad, de personas funcionarias no Profesionales.
d) En la Ficha de Información Social y en el expediente administrativo no contiene una indicación, constancia de recibir o no, pensión alimentaria o ayuda voluntaria para una persona menor de edad, y otra menor de 25 años, considerando que el padre o madre de esa persona, corresponde a una persona funcionaria del IMAS con estabilidad laboral; esto, a pesar de que se constató de no convivir en el mismo grupo familiar tanto la persona funcionaria con cargo Profesional sin Id. Sipo para el expediente N°492265 como la persona con un cargo no Profesional sin Id. Sipo para el expediente N° 734127 identificadas; para este último caso, según información de planillas, proporcionada por el Área de Desarrollo Humano, el embargo por pensión alimentaria fue suspendida a partir del 01/11/2020; ambos casos identificados, con una calificación de pobreza “Extrema”. 
</t>
  </si>
  <si>
    <r>
      <rPr>
        <b/>
        <sz val="12"/>
        <color theme="1"/>
        <rFont val="Helvetica"/>
        <family val="2"/>
      </rPr>
      <t>4,5.</t>
    </r>
    <r>
      <rPr>
        <sz val="12"/>
        <color theme="1"/>
        <rFont val="Times New Roman"/>
        <family val="1"/>
      </rPr>
      <t xml:space="preserve"> Valorar y emprender acciones administrativas de la procedencia de continuar con los subsidios otorgados a las personas registradas con el Id. Sipo 3421995, Id. Sipo 2373850, Id. Sipo 2358861, Id. Sipo 2358861, Id. Sipo 835468 y el Id. Sipo 2059968; así como de los expedientes N°492265 y N° 734127, considerando las situaciones detectadas en el punto 2.4 de este informe sobre cada uno de los casos.  De lo anterior, informar a esta Auditoría sobre las acciones y razones que motivan las gestiones realizadas.  </t>
    </r>
  </si>
  <si>
    <t>Mediante el oficio IMAS-SGDS-0123-2022 se informa a las auditoría interna sobre las acciones realizadas para atender la disposición y se solicita dar por cumplida la recomendación.</t>
  </si>
  <si>
    <t xml:space="preserve"> IMAS-SGDS-0123-2022 </t>
  </si>
  <si>
    <t>AUD-017-2021</t>
  </si>
  <si>
    <t>SEGUIMIENTO DE ACCIONES DE MEJORA EMITIDAS POR LA
CONTRALORIA GENERAL DE LA REPÚBLICA</t>
  </si>
  <si>
    <t>Evaluar el grado de cumplimiento de las acciones de mejora emitidas por medio del Informe N° DFOE-SOC-IF-00007-2020, correspondiente a la Auditoría de Carácter Especial acerca de la calidad de la información reportada al 31 de diciembre de 2019, sobre los resultados de metas del Plan Nacional de Desarrollo y de Inversión Pública del Bicentenario 2019-2022, atinentes al Sector Trabajo, Desarrollo Humano e Inclusión Social.</t>
  </si>
  <si>
    <r>
      <rPr>
        <b/>
        <sz val="12"/>
        <color theme="1"/>
        <rFont val="Helvetica"/>
        <family val="2"/>
      </rPr>
      <t xml:space="preserve">4.1 </t>
    </r>
    <r>
      <rPr>
        <sz val="12"/>
        <color theme="1"/>
        <rFont val="Helvetica"/>
        <family val="2"/>
      </rPr>
      <t xml:space="preserve">Establecer plazos perentorios para implantar efectivamente las acciones de mejora emitidas por la Contraloría General de la República y verificar el efectivo cumplimiento de las acciones de mejora parcialmente cumplidas que se detallan en el Anexo Único. </t>
    </r>
  </si>
  <si>
    <r>
      <t xml:space="preserve">05 de abril del 2022
</t>
    </r>
    <r>
      <rPr>
        <b/>
        <sz val="12"/>
        <rFont val="Helvetica"/>
        <family val="2"/>
      </rPr>
      <t>IMAS-GG-0652-2022</t>
    </r>
    <r>
      <rPr>
        <sz val="12"/>
        <rFont val="Helvetica"/>
        <family val="2"/>
      </rPr>
      <t xml:space="preserve"> Expediente temático: Cumplimiento Informe N° DFOE-SOC-IF-00007-2020 Máster Marianela Navarro Romero SUBAUDITORA AUDITORÍA INTERNA Asunto: Cumplimiento de las disposiciones, Informe N° DFOE-SOC-IF-00007-2020
En  atención  al  oficio IMAS-CD-AI-116-2022
</t>
    </r>
    <r>
      <rPr>
        <i/>
        <sz val="12"/>
        <rFont val="Helvetica"/>
        <family val="2"/>
      </rPr>
      <t>...si bien esta Gerencia no cuenta con la respuesta al oficio IMAS-PE-0267-2022, dirigido a SINIRUBE para conocer el estado de la acción de mejora: “Disponer de soporte documental de los reportes facilitado por parte de SINIRUBE”, con dicha limitación adjuntamos el debido cronograma...</t>
    </r>
  </si>
  <si>
    <t>07 de diciembre del 2021
IMAS-CD-AI-558-2021
ASUNTO: Prórroga solicitada mediante oficio IMAS-GG-2722-2021.
 considerando el procedimiento interno de seguimiento, se amplía el plazo al 30 de diciembre del 2021.
8 de abril del 2022
IMAS-CD-AI-126-2022
Juan Carlos Laclé Mora GENRENTE GENERAL
ASUNTO: Atención oficio IMAS-GG-0652-2022, prórroga informe AUD017-2021
...considerando el procedimiento interno de seguimiento, se amplía el plazo al 31 de diciembre del 2022... Mediante oficio N°  IMAS-PE-PI-0675-2022, Planificación Institucional envía informe de cumplimiento.  Mediante Oficio N° IMAS-CD-AI-051-2023, la Auditoría Interna señala que: Se acusa recibo del oficio citado en la referencia, con el cual remite 
el oficio IMAS-PE-PI-0675-2022 suscrito por el Área de Planificación Institucional y donde 
se solicita dar por cumplidas las recomendaciones del informe AUD 0017-2021 denominado
“Seguimiento Acciones de Mejora Emitidas por la Contraloría General de la 
República”. Al respecto, es importante aclarar que en el oficio remitido por el Área de 
Planificación Institucional se hace referencia al número de informe AUD 007-2021 siendo 
lo correcto AUD 0017-2021.
Asimismo, le informo que la documentación adjunta al oficio citado será analizada por esta 
unidad fiscalizadora y los resultados del estado de cumplimiento de las recomendaciones se 
informaran mediante un informe de seguimiento de recomendaciones, el cual será 
comunicado en su momento.</t>
  </si>
  <si>
    <t xml:space="preserve">30/11/2021
</t>
  </si>
  <si>
    <t>31/12/2021
31/12/2022</t>
  </si>
  <si>
    <r>
      <rPr>
        <b/>
        <sz val="12"/>
        <color theme="1"/>
        <rFont val="Helvetica"/>
        <family val="2"/>
      </rPr>
      <t>4.2</t>
    </r>
    <r>
      <rPr>
        <sz val="12"/>
        <color theme="1"/>
        <rFont val="Helvetica"/>
        <family val="2"/>
      </rPr>
      <t xml:space="preserve"> Establecer, implementar y monitorear, un cronograma que contenga, al menos, los plazos, actividades específicas y responsables de implementar las acciones de mejora parcialmente cumplidas que se detallan en el Anexo Único; y asignar, formalmente, el seguimiento y control de la implementación efectiva de las acciones y/o actividades establecidas en dicho cronograma.</t>
    </r>
  </si>
  <si>
    <t>05 de abril del 2022 Mediante oficio  IMAS-GG-1950-2022 del 26 de setiembre de 
2022, se remite el asunto a Planificación Institucional
IMAS-GG-0652-2022 Expediente temático: Cumplimiento Informe N° DFOE-SOC-IF-00007-2020 Máster Marianela Navarro Romero SUBAUDITORA AUDITORÍA INTERNA Asunto: Cumplimiento de las disposiciones, Informe N° DFOE-SOC-IF-00007-2020
En  atención  al  oficio IMAS-CD-AI-116-2022
...si bien esta Gerencia no cuenta con la respuesta al oficio IMAS-PE-0267-2022, dirigido a SINIRUBE para conocer el estado de la acción de mejora: “Disponer de soporte documental de los reportes facilitado por parte de SINIRUBE”, con dicha limitación adjuntamos el debido cronograma...</t>
  </si>
  <si>
    <t>Mediante oficio N° IMAS-SGDS-2317-2022, la Subgerencia de Desarrollo Social señala lo siguiente:En seguimiento a los oficios IMAS-GG-2664-2021. IMAS-SGDS-1590-
2021 e IMAS-SGDS-1660-2022, IMAS-SGDS-2007-2022 e IMAS-SGDS-2011-2022, relacionados 
Mediante Oficio IMAS-PE-PI-0675-2022, del 22 de diciembre del 2023,  Planificación Institucional aporta informe de cumplimiento.</t>
  </si>
  <si>
    <t xml:space="preserve">
IMAS-CD-AI-558-2021
ASUNTO: Prórroga solicitada mediante oficio IMAS-GG-2722-2021.
 considerando el procedimiento interno de seguimiento, se amplía el plazo al 30 de diciembre del 2021.
8 de abril del 2022
IMAS-CD-AI-126-2022
Juan Carlos Laclé Mora GENRENTE GENERAL
ASUNTO: Atención oficio IMAS-GG-0652-2022, prórroga informe AUD017-2021
...considerando el procedimiento interno de seguimiento, se amplía el plazo al 31 de diciembre del 2022... Mediante oficio N°  IMAS-PE-PI-0675-2022, Planificación Institucional envía informe de cumplimiento.  Mediante Oficio N° IMAS-CD-AI-051-2023, la Auditoría Interna señala que: Se acusa recibo del oficio citado en la referencia, con el cual remite 
el oficio IMAS-PE-PI-0675-2022 suscrito por el Área de Planificación Institucional y donde 
se solicita dar por cumplidas las recomendaciones del informe AUD 0017-2021 denominado
“Seguimiento Acciones de Mejora Emitidas por la Contraloría General de la 
República”. Al respecto, es importante aclarar que en el oficio remitido por el Área de 
Planificación Institucional se hace referencia al número de informe AUD 007-2021 siendo 
lo correcto AUD 0017-2021.
Asimismo, le informo que la documentación adjunta al oficio citado será analizada por esta 
unidad fiscalizadora y los resultados del estado de cumplimiento de las recomendaciones se 
informaran mediante un informe de seguimiento de recomendaciones, el cual será 
comunicado en su momento.
</t>
  </si>
  <si>
    <t>AUD-018-2021</t>
  </si>
  <si>
    <t>INFORME SOBRE EL PROCESO DE TRANSFERENCIA Y CARGA DE INFORMACIÓN PARA OTORGAR EL BONO PROTEGER</t>
  </si>
  <si>
    <t>El SINIRUBE al no tener la información actualizada de los beneficios otorgados por las Instituciones participantes se expone al riesgo de que se tomen decisiones con base en información que no corresponde con la realidad de las personas al momento de consultarse en el sistema, y como consecuencia se duplique eventualmente el otorgamiento de beneficios o no se otorgue a personas que califican, provocando que los fondos públicos dedicados a los programas sociales no se destinen de forma eficiente.
Establecerse el SINIRUBE como fuente de información para la toma de decisiones, de todas las instituciones gubernamentales del sector social, es aún más importante que la información de los beneficios que se otorgan a las personas se encuentren actualizados en esta base de datos; con el fin, de eliminar la posibilidad de otorgar beneficios en forma duplicada y que se ejecuten los recursos destinados al combate a la pobreza</t>
  </si>
  <si>
    <r>
      <rPr>
        <b/>
        <sz val="12"/>
        <color theme="1"/>
        <rFont val="Helvetica"/>
        <family val="2"/>
      </rPr>
      <t xml:space="preserve">4.1 </t>
    </r>
    <r>
      <rPr>
        <sz val="12"/>
        <color theme="1"/>
        <rFont val="Helvetica"/>
        <family val="2"/>
      </rPr>
      <t xml:space="preserve"> Elaborar, comunicar e implementar los procedimientos formales necesarios para lo siguiente:
a) Dar seguimiento para que las Instituciones entreguen la información en la fecha específica establecida en el convenio de cooperación (Ver resultado 2.1)
b) Establecer un plazo para que el SINIRUBE cargue la información que recibe de las Instituciones participantes al sistema. (Ver resultado 2.2)</t>
    </r>
  </si>
  <si>
    <t>El SINIRUBE, firmó convenios sin que se establecieran fechas específicas para la transferencia de  la información, lo cual expone al riesgo a que la base de datos no mantenga criterios homogéneos  para las consultas de las diferentes Instituciones públicas que tienen programas de ayudas sociales.</t>
  </si>
  <si>
    <r>
      <rPr>
        <b/>
        <sz val="12"/>
        <color theme="1"/>
        <rFont val="Helvetica"/>
        <family val="2"/>
      </rPr>
      <t>4.2</t>
    </r>
    <r>
      <rPr>
        <sz val="12"/>
        <color theme="1"/>
        <rFont val="Helvetica"/>
        <family val="2"/>
      </rPr>
      <t xml:space="preserve"> Analizar en conjunto con la Asesoría Jurídica la conveniencia de promover y formalizar un adendum a cada uno de los Convenios de Cooperación suscritos entre el SINIRUBE y las Instituciones Participantes del Estado; que incluya al menos lo siguiente: 
a) Definir la fecha específica para la entrega de la información actualizada por parte de las Instituciones que tienen un convenio suscrito con el SINIRUBE.
b) Establecer y definir el plazo para la transferencia de información de la CCSS al SINIRUBE.
c) Para los contratos vencidos que sean renovados incorporar los puntos a) y b) de la presente recomendación.</t>
    </r>
  </si>
  <si>
    <r>
      <rPr>
        <b/>
        <sz val="12"/>
        <color theme="1"/>
        <rFont val="Helvetica"/>
        <family val="2"/>
      </rPr>
      <t xml:space="preserve">4.3 </t>
    </r>
    <r>
      <rPr>
        <sz val="12"/>
        <color theme="1"/>
        <rFont val="Helvetica"/>
        <family val="2"/>
      </rPr>
      <t>En caso de que proceda la elaboración del adendum, elaborar en conjunto con la Asesoría Jurídica un cronograma para el control de la elaboración y firmas de los convenios; que al menos contenga lo siguiente: plazo, fecha de inicio y fecha fin, nombre de las personas responsables, actividad que debe realizar cada una, y nombre de la institución que tramita el adendum, entre otros. Dicho cronograma deberá ser aprobado por el Presidente Ejecutivo del IMAS.
Una vez aprobado comunicarlo a la Auditoria Interna. (Ver resultado 2.3)</t>
    </r>
  </si>
  <si>
    <t>Es necesario indicar que la importancia de un sistema de información radica en la eficiencia de la correlación de una gran cantidad de datos ingresados oportunamente a través de procesos con el objetivo de producir información válida para la toma de decisiones.  En este sentido, atrasos en la transferencia de información de las Instituciones Participantes aunado a atrasos en la carga de datos por parte del SINIRUBE, provoca que la información que se genera de dicho sistema no sea precisa y oportuna, características que se le confieren a la información y que son indispensables para la toma de decisiones. Por tanto, dicha situación afecta la confiabilidad y utilidad de la información sobre beneficios otorgados, que brinda el sistema a sus diferentes usuarios.</t>
  </si>
  <si>
    <r>
      <rPr>
        <b/>
        <sz val="12"/>
        <color theme="1"/>
        <rFont val="Helvetica"/>
        <family val="2"/>
      </rPr>
      <t>4.4</t>
    </r>
    <r>
      <rPr>
        <sz val="12"/>
        <color theme="1"/>
        <rFont val="Helvetica"/>
        <family val="2"/>
      </rPr>
      <t xml:space="preserve"> Analizar en conjunto con la Asesoría Jurídica las acciones que se deben seguir cuando las Instituciones no entregan en tiempo y forma la información establecida en los convenios de cooperación.
Una vez que se tenga los resultados del análisis y decisiones comunicarlas a la Auditoria Interna. (Ver resultado 2.2)</t>
    </r>
  </si>
  <si>
    <t>AUD-019-2021</t>
  </si>
  <si>
    <t>INFORME SOBRE LOS RESULTADOS OBTENIDOS EN LA 
EVALUACIÓN DEL SUBSIDIO DE VEDA 2021</t>
  </si>
  <si>
    <t>Se determinó que la información de las personas inscritas ante el INCOPESCA para el periodo de Veda del año 2021, fue remitida por dicha Institución al IMAS mediante archivos en formato “Excel” enviados en diferentes fechas y los cuales contenían en algunos casos dos personas beneficiarias. Por tanto, se comprobó que el INCOPESCA no envió al IMAS un único listado con la totalidad de la población certificada</t>
  </si>
  <si>
    <r>
      <rPr>
        <b/>
        <sz val="12"/>
        <color theme="1"/>
        <rFont val="Helvetica"/>
        <family val="2"/>
      </rPr>
      <t>4.1</t>
    </r>
    <r>
      <rPr>
        <sz val="12"/>
        <color theme="1"/>
        <rFont val="Helvetica"/>
        <family val="2"/>
      </rPr>
      <t xml:space="preserve"> Realizar las gestiones pertinentes ante el INCOPESCA para que remita al IMAS un único listado con la población beneficiaria certificada para el otorgamiento del subsidio de Veda, y se defina una fecha límite para el envío de la información correspondiente</t>
    </r>
  </si>
  <si>
    <t>Mediante el oficio IMAS-SGDS-0478-2022 se traslada a la auditoría interna el oficio IMAS-SGDS-ABF-0181-2022 por medio del cual se informan las acciones realizadas y se soliicta dar por cumplida la recomendación.</t>
  </si>
  <si>
    <t xml:space="preserve"> IMAS-SGDS-0478-2022  IMAS-SGDS-ABF-0181-2022 </t>
  </si>
  <si>
    <t xml:space="preserve">Se constató que de las 1,204 resoluciones con el estado “Beneficio Completado” (BC) del PROSI de Veda ejecutado el 10 de junio del 2021 y que pertenecen al ARDS de Puntarenas, 492 personas beneficiarias tienen una cuenta BANKING activa matriculada en el catálogo de cuentas del sistema SABEN. Al respecto, 486 de esos 492 registros de personas se les emitió el pago de los recursos mediante el medio de pago denominado “Transferencia Corporativa de Fondos”, a pesar de tener una cuenta BANKING activa, y a los 6 registros restantes se les emitió el pago de los recursos utilizando una cuenta BANKING. </t>
  </si>
  <si>
    <r>
      <rPr>
        <b/>
        <sz val="12"/>
        <color theme="1"/>
        <rFont val="Helvetica"/>
        <family val="2"/>
      </rPr>
      <t>4.2</t>
    </r>
    <r>
      <rPr>
        <sz val="12"/>
        <color theme="1"/>
        <rFont val="Helvetica"/>
        <family val="2"/>
      </rPr>
      <t xml:space="preserve"> Analizar la conveniencia de establecer como medio de pago primario la “Transferencia Electronica de Fondos”, de tal forma, que la población beneficiaria del subsidio de Veda que utiliza como medio de pago la “Transferencia Corporativa de Fondos” se bancarice de manera gradual; y emprender las acciones administrativas en coordinación con las instancias correspondientes para asignar una cuenta bancaria a dicha población</t>
    </r>
  </si>
  <si>
    <t>Mediante el oficio IMAS-SGDS-0970-2022 se traslada a la auditoría interna el oficio IMAS-SGDS-ABF-0333-2022 por medio del cual se informan las acciones realizadas y se soliicta dar por cumplida la recomendación.</t>
  </si>
  <si>
    <t xml:space="preserve"> IMAS-SGDS-0970-2022  IMAS-SGDS-ABF-0333-2022</t>
  </si>
  <si>
    <t>El Área de Tecnologías de Información omitió enviar a la Subgerencia de Desarrollo Social la certificación referente al cumplimiento de las validaciones de los parámetros previo a ejecutar el proceso de generación masiva de resoluciones de Veda efectuado el 10 de junio del 2021, dado que dicha certificación se realizó cinco después de la ejecución del PROSI. Esta situación imposibilita a la Administración tomar decisiones claves oportunamente previo a la ejecución de los procesos masivos de resoluciones.</t>
  </si>
  <si>
    <r>
      <rPr>
        <b/>
        <sz val="12"/>
        <color theme="1"/>
        <rFont val="Helvetica"/>
        <family val="2"/>
      </rPr>
      <t>4.3</t>
    </r>
    <r>
      <rPr>
        <sz val="12"/>
        <color theme="1"/>
        <rFont val="Helvetica"/>
        <family val="2"/>
      </rPr>
      <t xml:space="preserve"> Tomar las medidas necesarias, para que en lo sucesivo no se presente la situación descrita en el punto 2.1.6. del acápite de resultados del presente infirme</t>
    </r>
  </si>
  <si>
    <t>Se realizaron las tareas para el cumplimiento de la recomendación.</t>
  </si>
  <si>
    <t>Luis Adolfo González Alguera, lgonzalez@imas.go.cr, teléfono 2202-4084</t>
  </si>
  <si>
    <t>Oficio IMAS-GG-TI-122-2022</t>
  </si>
  <si>
    <t>AUD-020-2021</t>
  </si>
  <si>
    <t>SEGUIMIENTO DE RECOMENDACIONES FORMULADAS EN LOS 
INFORMES DE LA AUDITORÍA INTERNA Y 
ATENCIÓN DE LOS SERVICIOS PREVENTIVOS</t>
  </si>
  <si>
    <t>Evaluar el estado de cumplimiento de las recomendaciones formuladas por la Auditoría Interna en 19 informes y 22 servicios preventivos entre Advertencias y Asesorías que se detallan a continuación:</t>
  </si>
  <si>
    <t xml:space="preserve">De conformidad con la revisión efectuada, se determinó que todas las recomendaciones objeto de seguimiento en el presente estudio (28), se encuentran debidamente implementadas; así como las 58 recomendaciones de los 22 servicios preventivos, entre advertencias y asesorías.
De conformidad con los resultados obtenidos, se concluye que el estado de cumplimiento de las recomendaciones objeto de seguimiento en el presente estudio y la atención de los servicios preventivos es satisfactorio, lo cual deriva en el fortalecimiento del sistema de control interno institucional y en las condiciones para enfrentar de mejor manera los riesgos relacionados con las deficiencias detectadas que originaron su emisión.
</t>
  </si>
  <si>
    <t>Personas titulares subordinadas responsables de implementar las recomendaciones</t>
  </si>
  <si>
    <r>
      <rPr>
        <b/>
        <sz val="12"/>
        <color theme="1"/>
        <rFont val="Helvetica"/>
        <family val="2"/>
      </rPr>
      <t>De conformidad con los resultados obtenidos, se concluye que el estado de cumplimiento de las recomendaciones objeto de seguimiento en el presente estudio y la atención de los servicios preventivos es satisfactorio</t>
    </r>
    <r>
      <rPr>
        <sz val="12"/>
        <color theme="1"/>
        <rFont val="Helvetica"/>
        <family val="2"/>
      </rPr>
      <t>, lo cual deriva en el fortalecimiento del sistema de control interno institucional y en las condiciones para enfrentar de mejor manera los riesgos relacionados con las deficiencias detectadas que originaron su emisión.</t>
    </r>
  </si>
  <si>
    <t>Personas titulares subordinadas</t>
  </si>
  <si>
    <t>De conformidad con la revisión efectuada, se determinó que todas las recomendaciones objeto de seguimiento en el presente estudio (28), se encuentran debidamente implementadas; así como las 58 recomendaciones de los 22 servicios preventivos, entre advertencias y asesorías</t>
  </si>
  <si>
    <t>AUD-021-2021</t>
  </si>
  <si>
    <t>INFORME SOBRE LOS RESULTADOS OBTENIDOS EN EL ESTUDIO SOBRE EVALUACIÓN DEL SISTEMA DE GESTIÓN COBRATORIA</t>
  </si>
  <si>
    <t>Esta Auditoría comprobó que la planificación estratégica de TI en la institución se ha ido implementando mediante la documentación y aprobación de documentos tales como el Plan Estratégico de TI y el compendio de Políticas y Procedimientos de TI, no se identificó la existencia de una cartera o portafolio de proyectos de TI, mediante el cual se puedan gestionar dichos proyectos a lo largo de su ciclo de vida, es decir, desde que el producto o servicio es concebido como una idea, como una propuesta y pasando por su estado de operación hasta que el producto o servicio es retirado o dado de alta.</t>
  </si>
  <si>
    <r>
      <rPr>
        <b/>
        <sz val="12"/>
        <color theme="1"/>
        <rFont val="Helvetica"/>
        <family val="2"/>
      </rPr>
      <t>4.1</t>
    </r>
    <r>
      <rPr>
        <sz val="12"/>
        <color theme="1"/>
        <rFont val="Helvetica"/>
        <family val="2"/>
      </rPr>
      <t xml:space="preserve">. Disponer las acciones necesarias para la elaboración y gestión de un portafolio de proyectos de TI. </t>
    </r>
  </si>
  <si>
    <r>
      <t xml:space="preserve">21 de marzo del 2022
</t>
    </r>
    <r>
      <rPr>
        <b/>
        <u/>
        <sz val="12"/>
        <rFont val="Helvetica"/>
        <family val="2"/>
      </rPr>
      <t>IMAS-GG-0515-2022</t>
    </r>
    <r>
      <rPr>
        <sz val="12"/>
        <rFont val="Helvetica"/>
        <family val="2"/>
      </rPr>
      <t xml:space="preserve">
MSc. Luis Adolfo González Alguera
Jefatura Tecnologías de Información
Asunto: Autorización de punto en agenda - IMAS-GG-TI-037-2022
Estimado señor:
Reciba un cordial saludo. En respuesta al oficio IMAS-GG-TI-0037-2022, me permito aprobar la
inclusión en la agenda de marzo del Comité Gerencial, el punto denominado “Actividades, proyectos e iniciativas estratégicas como insumo para el Portafolio de Proyectos de Tecnologías de Información, con el objetivo de explicar el origen, administración, gestión y actualización de dicho instrumento”
07 de abril del 2022
IMAS-GG-0682-2022
Expediente temático: AUD-021-2021
MBA. Marianela Navarro Romero
Subauditora General
Asunto: IMAS-GG-TI-048-2022 - Informe de cumplimiento recomendación 4.1. AUD-021-
2021
Estimado señor:
La recomendación 4.1 del Informe de Auditoría AUD-021-2021 denominado “Informe sobre los
resultados obtenidos en el estudio sobre evaluación del sistema de gestión cobratoria”, señala:
“Disponer las acciones necesarias para la elaboración y gestión de un portafolio de proyectos
de TI”
Al respecto, se remite informe de cumplimiento IMAS-GG-TI-048-2022 suscrito por el Lic. Luis Adolfo
González, Jefatura Área de Tecnologías de Información.</t>
    </r>
  </si>
  <si>
    <r>
      <rPr>
        <sz val="10"/>
        <rFont val="Helvetica"/>
        <family val="2"/>
      </rPr>
      <t xml:space="preserve">IMAS-GG-0682-2022
IMAS-GG-TI-048-2022 </t>
    </r>
    <r>
      <rPr>
        <sz val="12"/>
        <rFont val="Helvetica"/>
        <family val="2"/>
      </rPr>
      <t xml:space="preserve">
</t>
    </r>
  </si>
  <si>
    <t>La definición del segundo alcance consistió en la automatización de la gestión cobratoria que realiza la Administración Tributaria, especialmente en lo relacionado con la asignación de casos a los diferentes funcionarios de dicha unidad (llamados gestores en la herramienta), así como con la notificación y el envío de documentos a los patronos morosos durante la gestión del cobro.</t>
  </si>
  <si>
    <r>
      <rPr>
        <b/>
        <sz val="12"/>
        <color theme="1"/>
        <rFont val="Helvetica"/>
        <family val="2"/>
      </rPr>
      <t>4.2</t>
    </r>
    <r>
      <rPr>
        <sz val="12"/>
        <color theme="1"/>
        <rFont val="Helvetica"/>
        <family val="2"/>
      </rPr>
      <t xml:space="preserve">. Identificar las funcionalidades del segundo alcance que ya fueron desarrolladas pero que se encuentran pendientes de probar, con el fin de establecer un cronograma que conduzca a la implementación final de dicho alcance. </t>
    </r>
  </si>
  <si>
    <t>Oficios: IMAS-GG-0002-2022, IMAS-GG-TI-015-2022, IMAS-GG-0172-2022.</t>
  </si>
  <si>
    <t>Esta Auditoría no encontró documentación relacionada con la calendarización de la fase de pruebas al compendio de requerimientos mencionado, ni con la fecha de implementación en producción del sistema SIAT.</t>
  </si>
  <si>
    <r>
      <rPr>
        <b/>
        <sz val="12"/>
        <color theme="1"/>
        <rFont val="Helvetica"/>
        <family val="2"/>
      </rPr>
      <t>4.3</t>
    </r>
    <r>
      <rPr>
        <sz val="12"/>
        <color theme="1"/>
        <rFont val="Helvetica"/>
        <family val="2"/>
      </rPr>
      <t>.	Calendarizar la implementación del sistema SIAT en producción, con las funcionalidades que ya fueron desarrolladas y probadas a satisfacción por el usuario final. (Ver resultado 2.1.2)</t>
    </r>
  </si>
  <si>
    <t>Este alcance aún no se ha comenzado a desarrollar y resulta importante mencionar que esta Auditoría no encontró documentación relacionada con la planeación estratégica correspondiente a este tercer alcance.Se puede visualizar que el segundo y tercer avance no están amparados en una planeación estratégica establecida mediante la inclusión del proyecto en un portafolio de proyectos, que permita identificar necesidades de automatización, priorizar la ejecución de proyectos y asignar recursos en función de esa priorización</t>
  </si>
  <si>
    <r>
      <rPr>
        <b/>
        <sz val="12"/>
        <color theme="1"/>
        <rFont val="Helvetica"/>
        <family val="2"/>
      </rPr>
      <t>4.4</t>
    </r>
    <r>
      <rPr>
        <sz val="12"/>
        <color theme="1"/>
        <rFont val="Helvetica"/>
        <family val="2"/>
      </rPr>
      <t>.	Planificar el análisis y desarrollo del tercer alcance del sistema SIAT. (Ver resultado 2.1.2)</t>
    </r>
  </si>
  <si>
    <t>31/06/2022</t>
  </si>
  <si>
    <t>De acuerdo con la evaluación realizada, se comprobó que la unidad de Administración Tributaria depende del área de Tecnologías de Información (TI) para la generación de los diferentes reportes que se constituyen en la base del desarrollo de sus funciones. Esos reportes son reportes de clientes: por antigüedad de saldos, por estado (inactivo, activo, incobrable), reportes de instituciones públicas y privadas, auxiliar de cuentas por cobrar completo a partir del cual se pueda generar cualquier otro reporte especial para el diseño de estrategias de gestión y de cobros, reportes de morosidad, entre otros. Cada uno de esos reportes o archivos de información, significa un aporte importante en el insumo de la unidad de Administración Tributaria para poder ejecutar sus procesos internos y a su vez brindar al resto de la institución insumos importantes para el cumplimiento de los objetivos estratégicos.</t>
  </si>
  <si>
    <r>
      <rPr>
        <b/>
        <sz val="12"/>
        <color theme="1"/>
        <rFont val="Helvetica"/>
        <family val="2"/>
      </rPr>
      <t>4.5</t>
    </r>
    <r>
      <rPr>
        <sz val="12"/>
        <color theme="1"/>
        <rFont val="Helvetica"/>
        <family val="2"/>
      </rPr>
      <t>. Identificar y analizar los reportes especiales que los usuarios de la Administración Tributaria requieren de Tecnologías de Información, con el fin de estudiar la viabilidad de que sean diseñados en herramientas de escritorio, rutinas o formularios que permitan a los mismos funcionarios de la Administración Tributaria acceder y generar la información requerida sin tener que depender del recurso de TI para obtener dicha información</t>
    </r>
  </si>
  <si>
    <t>No se identificó una estrategia que permita establecer un corte funcional en las solicitudes de requerimientos mediante el cual se pueda concretar un alcance meta que incluya la orientación al cierre de fases y al cumplimiento de requerimientos pendientes, y que también permita determinar la apertura de una o más fases con el debido registro de los atributos relacionados con cada requerimiento de proyecto (trazabilidad de cada requerimiento).</t>
  </si>
  <si>
    <r>
      <rPr>
        <b/>
        <sz val="12"/>
        <color theme="1"/>
        <rFont val="Helvetica"/>
        <family val="2"/>
      </rPr>
      <t>4.6</t>
    </r>
    <r>
      <rPr>
        <sz val="12"/>
        <color theme="1"/>
        <rFont val="Helvetica"/>
        <family val="2"/>
      </rPr>
      <t>. Realizar las pruebas correspondientes a las funcionalidades del segundo alcance del desarrollo del sistema SIAT, que ya fueron programadas en el sistema pero que se encuentran pendientes de probar, con el fin de darlas de alta y que puedan ser implementadas en producción</t>
    </r>
  </si>
  <si>
    <t>Jefatura de Administración Tributaria</t>
  </si>
  <si>
    <t>La Unidad de Administración Tributaria, completó la fase de pruebas, realizando la debida devolución a la Empresa PWC y al Área de Tecnologías de Información, de una serie de observaciones fruto de las pruebas realizadas, para su respectiva atención.</t>
  </si>
  <si>
    <t>Geovanni Cambronero Herrera gcambronero@imas.go.cr, teléfono 2202-4078</t>
  </si>
  <si>
    <t>En oficio IMAS-SGGR-ACR-AT-122-2022 del 29 de marzo del 2022 se da por cumplida la recomendación 4.6 AUD-021-2021.</t>
  </si>
  <si>
    <t>AUD-022-2021</t>
  </si>
  <si>
    <t xml:space="preserve">INFORME DEL ESTUDIO SOBRE MANEJO DE LOS INVENTARIOS DE LAS TIENDAS LIBRES DE LOS AEROPUERTOS INTERNACIONALES JUAN SANTAMARÍA Y DANIEL ODUBER QUIRÓS </t>
  </si>
  <si>
    <t>El manual en su elaboración no considera la separación de funciones incompatibles de custodiar y aprobar los ajustes del inventario, por lo que no contribuye en fortalecer el Sistema de Control Interno en la administración de los inventarios.</t>
  </si>
  <si>
    <r>
      <rPr>
        <b/>
        <sz val="12"/>
        <color theme="1"/>
        <rFont val="Helvetica"/>
        <family val="2"/>
      </rPr>
      <t>4.1</t>
    </r>
    <r>
      <rPr>
        <sz val="12"/>
        <color theme="1"/>
        <rFont val="Helvetica"/>
        <family val="2"/>
      </rPr>
      <t xml:space="preserve"> Analizar y modificar en el Manual Descriptivo de Clases y de Cargos de Empresas Comerciales, la segregación de funciones incompatibles de acuerdo con lo que establece la norma 2.5.3 de las Normas de Control Interno para el sector público, en cuanto a la custodia de los inventarios en las Tiendas Libres y la aplicación de los ajustes de ese inventario </t>
    </r>
  </si>
  <si>
    <t>Oficio IMAS-SGGR-080-2022 dirigido a la Gerencia General y Desarrollo Humano,  se solicita disponer alas acciones para  modificar el Mnaual de Cargos y dar por cumplida la recomendación.
Oficio IMAS-SGGR-081-2022 dirigido a la Auditoría Interna se solicita prórroga para  su cumplimiento al 30 de setiembre 2022, debido a que es una acción que debe desarrollar Desarroolo Humano
Oficio IMAS-CD-AI-330-2022 la Auditoría Interna concede la prórroga solicitada
Con oficio IMAS-SGGR-131-2022, se le solicita prórroga a la Auditoría Interna al 31 de enero 2023, la cual fue concedida mediante oficio IMAS-CD-AI-514-2022. Asimismo mediante oficio IMAS-GG-DH-473-2022, el Área de Desarrollo Humano nos informa que el cambio solicitado se realizará a más tardar en  el mes de julio 2023.</t>
  </si>
  <si>
    <t>IMAS-SGGR-080-2022, IMAS-SGGR-081-2022, IMAS-CD-AI-330-2022
 IMAS-SGGR-131-2022,  IMAS-CD-AI-514-2022,  IMAS-GG-DH-473-2022, IMAS-SGGR-173-2022, IMAS-CD-AI-533-2022</t>
  </si>
  <si>
    <t>30-06-2022
30/9/2022
31/1/2023</t>
  </si>
  <si>
    <t>Con oficio  IMAS-SGGR-081-2022 dirigido a la Auditoría Interna se solicita prórroga para su cumplimiento al 30 de setiembre 2022, la cual fue concedida mediante oficio IMAS-CD-AI-330-2022, debido a que es una acción que debe desarrollar Desarrollo Humano.
Con oficio IMAS-SGGR-131-2022, se le solicita prórroga a la Auditoría Interna al 31 de enero 2023, la cual fue concedida mediante oficio IMAS-CD-AI-514-2022. Asimismo mediante oficio IMAS-GG-DH-473-2022, el Área de Desarrollo Humano nos informa que el cambio solicitado se realizará a más tardaren  el mes de julio 2023</t>
  </si>
  <si>
    <t>Al utilizar una misma cuenta contable para registrar el movimiento del traslado de mercadería disponible para la venta a la bodega de reparación tiene como efecto que, no se refleja el movimiento de inventario y la variación de las existencias dependiendo del estado en el que se encuentra, ya sea disponible para la venta o en reparación, lo que debilita el control interno y afecta las operaciones en las Tiendas Libres al no tener datos reales del inventario en el sistema LDCOM, además se afecta la toma de decisiones con relación al inventario en reparación.</t>
  </si>
  <si>
    <r>
      <rPr>
        <b/>
        <sz val="12"/>
        <color indexed="8"/>
        <rFont val="Helvetica"/>
        <family val="2"/>
      </rPr>
      <t>4.2</t>
    </r>
    <r>
      <rPr>
        <sz val="12"/>
        <color indexed="8"/>
        <rFont val="Helvetica"/>
        <family val="2"/>
      </rPr>
      <t xml:space="preserve"> Crear una subcuenta de inventario para el registro de inventario de reparación, con la finalidad de tener el control contable </t>
    </r>
  </si>
  <si>
    <t>Jefa Unidad Administratova de Empresas Comerciales</t>
  </si>
  <si>
    <t>Con el oficio IMAS-SGGR-AEC-UCA-003-2022 se solicitó prorroga a la Auditoría al 29 de Julio, donde se indica: Se solicita una prórroga de tres meses al 29 de julio 2022. Lo anterior, porque se había indicado a la auditoria interna que la creación de cuentas contables no esta en manos de Empresas Comerciales sino de la Unidad de Contabilidad del IMAS. En una primera revisión, la Unidad de Contabilidad indica que la cuenta solicitada no se encuentra en el catálogo oficial de la Contabilidad Nacional sin embargo, se realizó una reunión entre Empresas Comerciales y la Unidad de Contabilidad del IMAS para evaluar la creación de una subcuenta de inventario para el registro de inventario en reparación el día 23/05/2022. En la minuta de la reunión se evidencian los temas tratados y los acuerdos llegados. No se puede acoger la recomendación, esto se le comunica a la audioría en el oficio IMAS-SGGR-AEC-006-2022</t>
  </si>
  <si>
    <t>Melchor Marcos Hurtado, mmarcos@imas.go.cr</t>
  </si>
  <si>
    <t>IMAS-SGGR-AEC-UCA-003-2022,  IMAS-SGGR-AEC-UCA-006-2022</t>
  </si>
  <si>
    <t>Con el oficio IMAS-SGGR-AEC-UCA-003-2022 se solicitó prorroga a la Auditoría al 29 de Julio, donde se indica: Se solicita una prórroga de tres meses al 29 de julio 2022. Lo anterior, porque se había indicado a la auditoria interna que la creación de cuentas contables no esta en manos de Empresas Comerciales sino de la Unidad de Contabilidad del IMAS. En una primera revisión, la Unidad de Contabilidad indica que la cuenta solicitada no se encuentra en el catálogo oficial de la Contabilidad Nacional sin embargo, se realizó una reunión entre Empresas Comerciales y la Unidad de Contabilidad del IMAS para evaluar la creación de una subcuenta de inventario para el registro de inventario en reparación el día 23/05/2022. En la minuta de la reunión se evidencian los temas tratados y los acuerdos llegados. No se puede acoger la recomendación, esto se le comunica a la audioría en el oficio IM.AS-SGGR-AEC-006-2022 y se propone mantener el auxiliar en el sistema ldcom y revelar su saldo mediante notas a los Estados Financieros, tal como lo establece la NICSP 12 Inventarios,  pendiente respuesta de auditoría ratificando el cumplimiento.</t>
  </si>
  <si>
    <t>El jerarca y los titulares subordinados, según sus competencias, deben emprender las medidas pertinentes para asegurar que se establezcan y se mantengan actualizados registros contables y presupuestarios que brinden un conocimiento razonable y confiable de las disponibilidades de recursos, las obligaciones adquiridas por la institución, y las transacciones y eventos realizados.</t>
  </si>
  <si>
    <r>
      <rPr>
        <b/>
        <sz val="12"/>
        <color indexed="8"/>
        <rFont val="Helvetica"/>
        <family val="2"/>
      </rPr>
      <t>4.3</t>
    </r>
    <r>
      <rPr>
        <sz val="12"/>
        <color indexed="8"/>
        <rFont val="Helvetica"/>
        <family val="2"/>
      </rPr>
      <t xml:space="preserve"> Realizar los ajustes contables que procedan, con la finalidad de que los registros contables reflejen la realidad del inventario </t>
    </r>
  </si>
  <si>
    <t xml:space="preserve">Se cumple con esta recomendación con el oficio enviado a la Auditoria IMAS-SGGR-AEC-UCA-004-2022 donde se indica a la fecha, la cuenta de inventario se encuentra actualizada según el saldo que refleja el sistema informático LDCOM. A mediados del 2021 se modificaron las configuraciones de la interface para que la mercadería dañada no rebaje directamente la estimación sin que medie acta de autorización por parte de aduana, sino que traslade a una cuenta contable que previamente existía llamada “1140201080 Inventario mercadería para destrucción AEC”. Se adjunta ejemplos de los cambios ya realizados. </t>
  </si>
  <si>
    <t xml:space="preserve"> IMAS-SGGR-AEC-UCA-004-2022</t>
  </si>
  <si>
    <t>La inexistencia de un manual de cuentas contables en Empresas Comerciales, el cual defina la clasificación y función que cumple cada una de las cuentas contables, además, de ayudar como guía de elaboración para identificar cuando se deben debitar y acreditar las cuentas contables, causa el registro del inventario para destrucción en una cuanta que no pertenece a las cuentas de inventarios. 
Las condiciones indicadas generan vulnerabilidad del sistema de control interno, al no registrar adecuadamente los movimientos del inventario, lo cual genera duda en la razonabilidad de los registros contables y por ende en los estados financieros, esta circunstancia afecta la transparencia y la toma de decisiones con relación a los procesos que involucran el inventario</t>
  </si>
  <si>
    <r>
      <rPr>
        <b/>
        <sz val="12"/>
        <color indexed="8"/>
        <rFont val="Helvetica"/>
        <family val="2"/>
      </rPr>
      <t>4.4</t>
    </r>
    <r>
      <rPr>
        <sz val="12"/>
        <color indexed="8"/>
        <rFont val="Helvetica"/>
        <family val="2"/>
      </rPr>
      <t xml:space="preserve">	Elaborar un manual de cuentas contables con el objetivo de uniformar el registro contable de las operaciones que realiza Empresas Comerciales, con el fin de obtener estados financieros que reflejen fielmente la situación y resultados de la gestión, así mismo que se constituyan en un instrumento útil para el análisis de la información y la toma de decisiones</t>
    </r>
  </si>
  <si>
    <t>Jefa Unidad Administrativa de Empresas Comerciales</t>
  </si>
  <si>
    <t>Se informa en el oficio IMAS-SGGR-AEC-0176-2022 del 05 de abril del 2022 que la recomendación se cumple con la actualización del procedimiento N.º 6 Compra de mercadería para la venta Tiendas Libres. en el punto N.º 6 el cual indica: 6. Obtiene los costos y precios de los artículos del lote económico mediante la herramienta LDCOM, específicamente en el módulo de inventario/inventario/consulta de inventario. (Está pendiente la aprobación de esta actualización al manual, en el oficio IMAS-SGGR-AEC-0176-2022 se solicita dar prórroga de 6 meses (al 31 de octubre 2022), por encontrarse la modificación al manual en proceso, a la espera de la aprobación de los cambios solicitados.
Actualmente se realiza el manual de cuentas contables con las principales cuentas utilizadas por la Unidad de Empresas Comerciales con el objetivo de uniformar el registro de las operaciones.</t>
  </si>
  <si>
    <t>IMAS-SGGR-AEC-0176-2022,  IMAS-SGGR-AEC-0502-2022
IMAS-SGGR-AEC-UCA-012-2022</t>
  </si>
  <si>
    <t>Actualmente se realiza el manual de cuentas contables con las principales cuentas utilizadas por la Unidad de Empresas Comerciales con el objetivo de uniformar el registro de las operaciones. Se remite nota IMAS-SGGR-AEC-UCA-012-2022, en la cual se le indica a la auditoría ya fue atendida esta recomendación,  pendiente respuesta de auditoría ratificando el cumplimiento.</t>
  </si>
  <si>
    <t>AUD-023-2021</t>
  </si>
  <si>
    <t>INFORME DEL ESTUDIO SOBRE COSTO DE LA MERCADERÍA Y MARGEN DE CONTRIBUCIÓN EN LAS TIENDAS LIBRES DE DERECHO.</t>
  </si>
  <si>
    <t>El Área de Empresas Comerciales, no tiene definida la ruta en el sistema de inventarios LDCOM, donde se pueda validar el costo y el precio de ventas que se asignan a los artículos que se compran por reposición. Esta información es trasladada a la Comisión de Compras por medio de los informes técnicos para su aprobación, entre otros se aprueba la cantidad, artículos y margen de utilidad.</t>
  </si>
  <si>
    <r>
      <rPr>
        <b/>
        <sz val="12"/>
        <color indexed="8"/>
        <rFont val="Helvetica"/>
        <family val="2"/>
      </rPr>
      <t>4.1</t>
    </r>
    <r>
      <rPr>
        <sz val="12"/>
        <color indexed="8"/>
        <rFont val="Helvetica"/>
        <family val="2"/>
      </rPr>
      <t xml:space="preserve"> Definir e incorporar en el Manual Operativo de Procedimientos del Área de Empresas Comerciales la ruta en el sistema informático LDCOM, que identifique el costo y el precio de ventas que se asignan a los artículos que se compran por reposición. De forma que se pueda validar a nivel de sistema la información enviada a la Comisión de Compras</t>
    </r>
  </si>
  <si>
    <t>Se informa en el oficio IMAS-SGGR-AEC-0176-2022 del 05 de abril del 2022 que la recomendación se cumple con la actualización del procedimiento N.º 6 Compra de mercadería para la venta Tiendas Libres. en el punto N.º 6 el cual indica: 6. Obtiene los costos y precios de los artículos del lote económico mediante la herramienta LDCOM, específicamente en el módulo de inventario/inventario/consulta de inventario. (Está pendiente la aprobación de esta actualización al manual, en el oficio IMAS-SGGR-AEC-0176-2022 se solicita dar prórroga de 6 meses (al 31 de octubre 2022), por encontrarse la modificación al manual en proceso, a la espera de la aprobación de los cambios solicitados.</t>
  </si>
  <si>
    <t>IMAS-SGGR-AEC-0176-2022
MAS-SGGR-AEC-0502-2022</t>
  </si>
  <si>
    <t>31/10/2022
30/4/2023</t>
  </si>
  <si>
    <t>Se informa en el oficio IMAS-SGGR-AEC-0176-2022 del 05 de abril del 2022 que la recomendación se cumple con la actualización del procedimiento N.º 6 Compra de mercadería para la venta Tiendas Libres. en el punto N.º 6 el cual indica: 6. Obtiene los costos y precios de los artículos del lote económico mediante la herramienta LDCOM, específicamente en el módulo de inventario/inventario/consulta de inventario. (Está pendiente la aprobación de esta actualización al manual, en el oficio IMAS-SGGR-AEC-0176-2022 se solicita dar prórroga de 6 meses (al 31 de octubre 2022), por encontrarse la modificación al manual en proceso, a la espera de la aprobación de los cambios solicitados. en el oficio IMAS-SGGR-AEC-502-2022 se solicita dar prórroga de 6 meses (al 30 de abril 2023), por encontrarse la modificación al manual en proceso, a la espera de la aprobación de los cambios solicitados, continúa en proceso.</t>
  </si>
  <si>
    <t xml:space="preserve">El Área de Empresas Comerciales mantiene en el sistema de inventario LDCOM más de una base de datos, las cuales genera información con márgenes de utilidad diferentes. Situación que incrementa el riesgo de generar y comunicar información errónea sobre la ganancia que se obtendrá al realizar la venta del producto. </t>
  </si>
  <si>
    <r>
      <rPr>
        <b/>
        <sz val="12"/>
        <color indexed="8"/>
        <rFont val="Helvetica"/>
        <family val="2"/>
      </rPr>
      <t>4.2</t>
    </r>
    <r>
      <rPr>
        <sz val="12"/>
        <color indexed="8"/>
        <rFont val="Helvetica"/>
        <family val="2"/>
      </rPr>
      <t xml:space="preserve"> Disponer de las acciones administrativas que correspondan para que se realicen las gestiones y procedimientos que deben ser ejecutadas, con el fin de que se unifiquen las bases de datos que generan reportes de inventario con márgenes de utilidad en el Sistema de Inventarios del LDCOM. </t>
    </r>
  </si>
  <si>
    <t>En el oficio IMAS-SGGR-AEC-031-2022 se indica a la Auditoría los siguiente: Adjunto se muestra el detalle en el sistema LDCOM, en la cual ya está incluido en el reporte de inventario lo solicitado, es decir se elimina la utilización de varios reportes con márgenes de utilidad y se utiliza este reporte unificado que muestra el margen de utilidad que se utiliza para efectos de calcular la ganancia al momento de realizar la venta que corresponde a lo marcado en amarillo en la imagen,d ado lo anterior, se solicita dar por cumplida la recomendación 4.2 del AUD 023-2021.</t>
  </si>
  <si>
    <t xml:space="preserve">IMAS-SGGR-AEC-031-2022 </t>
  </si>
  <si>
    <t>AÑO 2022</t>
  </si>
  <si>
    <t>AUD-001-2022</t>
  </si>
  <si>
    <t xml:space="preserve">
INFORME DEL ESTUDIO SOBRE EVALUACIÓN DE LOS CONTRATOS SUSCRITOS CON EL BCR</t>
  </si>
  <si>
    <t xml:space="preserve">La Administración de Empresas Comerciales no verifica el cumplimiento de los requisitos que define el Manual de procedimientos para la modalidad de importación de Tienda Libre de Derecho de la Dirección General de Aduanas, los cuales se estipulan de acatamiento obligatorio en el documento de Especificaciones Técnicas del contrato de servicios con el BCR. </t>
  </si>
  <si>
    <r>
      <t xml:space="preserve">4,1 </t>
    </r>
    <r>
      <rPr>
        <sz val="12"/>
        <color indexed="8"/>
        <rFont val="Helvetica"/>
        <family val="2"/>
      </rPr>
      <t>Proceder al análisis del</t>
    </r>
    <r>
      <rPr>
        <b/>
        <sz val="12"/>
        <color indexed="8"/>
        <rFont val="Helvetica"/>
        <family val="2"/>
      </rPr>
      <t xml:space="preserve"> </t>
    </r>
    <r>
      <rPr>
        <sz val="12"/>
        <color indexed="8"/>
        <rFont val="Helvetica"/>
        <family val="2"/>
      </rPr>
      <t xml:space="preserve">Manual </t>
    </r>
    <r>
      <rPr>
        <sz val="12"/>
        <color indexed="8"/>
        <rFont val="Helvetica"/>
        <family val="2"/>
      </rPr>
      <t xml:space="preserve">de Procedimiento para la Modalidad Especial de Importación Tiendas Libres, e incluir en los manuales de procedimientos de las Empresas Comerciales, al menos los incisos del Manual detallados en el Anexo N°1, con el fin de cumplir con los requisitos obligatorios en la operación de las Empresas Comerciales definidos por la Autoridad Aduanera para las Tiendas Libres, mantener la actividad del negocio en operación y actualizar y cumplir con la normativa de esa actividad comercial. </t>
    </r>
  </si>
  <si>
    <t xml:space="preserve">Se le indica mediante correo a la auditoría que los requisitos solicitados y establecidos en el  Manual de Operación de Tránsito Aduanero están limitados a los traslados hacia la “bodega de inventarios del IMAS2, es decir, el CEDI ubicado junto a las oficinas en Alajuela,  por lo tanto se cumple fielmente con lo que ese ministerio estipuló.
</t>
  </si>
  <si>
    <t>La auditoría indica en un correo enviado el 28/02/2022  a Melchor Marcos, lo siguiente "De  acuerdo a lo indicado por su estimable persona, en cuanto al cumplimiento de la recomendación 4.1 del Informe AUD-001-2022 y posterior al análisis realizado por esta Auditoria Interna, esta recomendación se considera cumplida; los resultados se estarán comunicando en un Informe de Seguimiento que remitirá esta Unidad de Control.</t>
  </si>
  <si>
    <t>La Administración de Empresas Comerciales no revisa que los servicios brindados en el Aeropuerto Internacional Juan Santamaría y en el Aeropuerto Internacional Daniel Oduber Quirós se presenten en facturas separadas. 
El BCR al facturar no incluye los términos del contrato, y el IMAS recibe de conformidad las facturas por los servicios del Banco de Costa Rica, en incumplimiento del aparte 9 de las especificaciones técnicas del contrato con dicha entidad bancaria</t>
  </si>
  <si>
    <r>
      <rPr>
        <b/>
        <sz val="12"/>
        <color indexed="8"/>
        <rFont val="Helvetica"/>
        <family val="2"/>
      </rPr>
      <t>4,2</t>
    </r>
    <r>
      <rPr>
        <sz val="12"/>
        <color indexed="8"/>
        <rFont val="Helvetica"/>
        <family val="2"/>
      </rPr>
      <t xml:space="preserve"> Solicitar a las Autoridades del BCR, que en la facturación de los servicios contratados estos deben ser separados por su ubicación geográfica, según lo establecido en las especificaciones técnicas del contrato, asimismo, exigir a la Unidad de Coordinación Administrativa, no aceptar ni recibir conforme dichos servicios hasta que se corrijan los datos</t>
    </r>
  </si>
  <si>
    <t>En el oficio IMAS-SGGR-AEC-089-2022 del 10 de febrero del 2022 se adjuntan varias facturas las cuales corresponden a los meses de diciembre 2021 y enero 2022, en las que se muestra que las facturas se están emitiendo separadas por ubicación geográfica y dado lo anterior se solicita dar por cumplida la recomendación.</t>
  </si>
  <si>
    <t>MAS-SGGR-AEC-089-2022</t>
  </si>
  <si>
    <t>En el oficio IMAS-SGGR-AEC-089-2022 del 10 de febrero del 2022 se adjuntan varias facturas las cuales corresponden a los meses de diciembre 2021  y enero 2022, en las que se muestra que las facturas se están emitiendo separadas por ubicación geográfica y dado lo anterior se solicita dar por cumplida la recomendación.</t>
  </si>
  <si>
    <t>AUD-002-2022</t>
  </si>
  <si>
    <t xml:space="preserve">
RENDICIÓN DE CUENTAS SOBRE LAS LABORES EJECUTADAS POR LA AUDITORÍA INTERNA EN EL AÑO 2021</t>
  </si>
  <si>
    <t>El análisis  al que se refiere el presente informe se  efectuó en atención a lo dispuesto en el artículo 22, inciso g) de la Ley General de Control Interno, N.º 8292 del 4 de setiembre del 2002, el cual establece la obligatoriedad de “elaborar un informe anual de la ejecución del plan de trabajo y del estado de las recomendaciones de la auditoría interna, de la Contraloría General de la República y de los despachos de contadores públicos”, y se llevó a cabo de conformidad con el Plan Anual de Trabajo de la Auditoría Interna para el año 2022.</t>
  </si>
  <si>
    <t xml:space="preserve">En términos cuantitativos al 31 de diciembre del 2021, la Auditoría Interna ejecutó efectivamente un 59% de las actividades y /o estudios que se planificaron para este año (Servicios de Auditoría y Servicios Preventivos). Adicionalmente, un 26% de las actividades del Plan, quedaron en proceso de ejecución, y serán concluidas durante el primer trimestre del año 2022 informándose a la Administración sobre los resultados obtenidos, a través de los diversos tipos de productos establecidos para cada servicio prestado. Finalmente, un 15 % de las actividades no fueron ejecutadas, no obstante, se realizaron 6 actividades estratégicas al margen de lo planificado inicialmente, que representaría un 18% del plan, con lo cual se compensa totalmente el porcentaje de actividades no ejecutadas. 
Si bien en términos cuantitativos, la ejecución a simple vista no parece satisfactoria, </t>
  </si>
  <si>
    <t>Al analizar en detalle la importancia cualitativa de lo realizado versus las actividades que quedaron en proceso y las que no se ejecutaron, pero en su lugar fueron realizadas otros estudios de alto valor para la gestión, en términos cualitativos puede afirmarse que la ejecución del plan 2021 y en general la gestión de la Auditoría Interna para el año 2021 es satisfactoria, pues se realizaron labores que impactan en los principales procesos de mayor riesgo institucional, se apoyó a la Administración del Instituto en la gestión  de labores sustantivas y además se analizaron problemas internos de gestión de la Auditoría y se formularon y ejecutaron tareas para acometer la solución de estas deficiencias.</t>
  </si>
  <si>
    <t>AUD-003-2022</t>
  </si>
  <si>
    <t>AUDITORIA OPERATIVA DE LA EVALUACIÓN DE LA EJECUCIÓN DEL PROGRAMA CRECEMOS</t>
  </si>
  <si>
    <t>Las inconsistencias determinadas, se originan por la ausencia de la actualización anual de la base de datos que contiene información educativa de las personas beneficiarias del programa Crecemos y la ausencia de controles en el SABEN y en el proceso de generación masiva de resoluciones (PROSI) que permitan verificar la concordancia entre el motivo utilizado, la edad, el ciclo de enseñanza y el nivel educativo, lo que ocasiona que se otorgue el beneficio a personas con información educativa desactualizada provocando que no se tenga certeza que se cumplan los parámetros establecidos para el otorgamiento del beneficio o el monto a entregar.</t>
  </si>
  <si>
    <r>
      <rPr>
        <b/>
        <sz val="12"/>
        <color theme="1"/>
        <rFont val="Helvetica"/>
        <family val="2"/>
      </rPr>
      <t xml:space="preserve">4.1. </t>
    </r>
    <r>
      <rPr>
        <sz val="12"/>
        <color theme="1"/>
        <rFont val="Helvetica"/>
        <family val="2"/>
      </rPr>
      <t xml:space="preserve">Establecer en coordinación con el Área de Sistemas de Información Social y el Área de Tecnologías de la Información, un control en el Sistema de Atención a Beneficiarios (SABEN) que no permita realizar resoluciones del beneficio Crecemos (actualmente Avancemos) cuando no exista concordancia entre el motivo utilizado, la edad de las personas beneficiarias, el nivel educativo y el ciclo de enseñanza. </t>
    </r>
  </si>
  <si>
    <t>Mediante el oficio IMAS-SGDS-0729-2022 se traslada a la auditoría interna el oficio IMAS-SGDS-ADSE-0205-2022 por medio del cual se informan las acciones realizadas y se soliicta dar por cumplida la recomendación.</t>
  </si>
  <si>
    <t xml:space="preserve">IMAS-SGDS-0729-2022  IMAS-SGDS-ADSE-0205-2022 </t>
  </si>
  <si>
    <t xml:space="preserve">Esta situación se presenta debido a la falta de actualización de la base de datos que contiene de la información educativa de las personas beneficiarias del programa Crecemos y la ausencia de controles en el SABEN y en el PROSI que permitan verificar la concordancia del motivo utilizado, el nivel educativo y la edad de las personas beneficiarias al momento de aprobar el beneficio, lo que provoca que se estén otorgando beneficios fuera de los parámetros establecidos por la Subgerencia de Desarrollo Social. </t>
  </si>
  <si>
    <r>
      <rPr>
        <b/>
        <sz val="12"/>
        <color theme="1"/>
        <rFont val="Helvetica"/>
        <family val="2"/>
      </rPr>
      <t>4.2.</t>
    </r>
    <r>
      <rPr>
        <sz val="12"/>
        <color theme="1"/>
        <rFont val="Helvetica"/>
        <family val="2"/>
      </rPr>
      <t xml:space="preserve"> Establecer en coordinación con el Área de Desarrollo Socioeducativo, el Área de Sistema de Información Social y Área de Tecnologías de Información, los parámetros y controles correspondientes que permitan excluir de los procesos de generación masiva de resoluciones (PROSI) del programa Crecemos (actualmente Avancemos) a las personas estudiantes cuando la información del motivo utilizado, la edad de las personas beneficiarias, el nivel educativo y el ciclo de enseñanza no sean concordante entre sí. </t>
    </r>
  </si>
  <si>
    <t xml:space="preserve"> IMAS-SGDS-0729-2022  IMAS-SGDS-ADSE-0205-2022 </t>
  </si>
  <si>
    <t>Esta situación, se presenta debido a que el funcionariado del MEP no logra realizar el 100% de la verificación de la condicionalidad educativa del estudiantado beneficiario del programa Crecemos, además de que la información contenida en las bases de datos suministrada por Sinirube con información de la plataforma SABER del MEP no se encuentra homologada con la información de la base de datos del SABEN, lo cual dificulta el trabajo de verificación y provoca inconsistencias en la información</t>
  </si>
  <si>
    <r>
      <rPr>
        <b/>
        <sz val="12"/>
        <color theme="1"/>
        <rFont val="Helvetica"/>
        <family val="2"/>
      </rPr>
      <t>4.3</t>
    </r>
    <r>
      <rPr>
        <sz val="12"/>
        <color theme="1"/>
        <rFont val="Helvetica"/>
        <family val="2"/>
      </rPr>
      <t>. Establecer en coordinación con el Área de Sistemas de Información Social, el Área de Desarrollo Socioeducativo y el Área de Tecnologías de la Información, la homologación de los códigos o nomenclaturas contenidos en la base de datos suministrada por el Sinirube, proveniente de la plataforma SABER del MEP, con la información contenida en la base de datos del SABEN tomando en cuenta los cambios realizados en los código o nomenclaturas en la plataforma SABER por parte del MEP, lo cual permita la realizar de la verificación de la condicionalidad educativa del estudiantado</t>
    </r>
  </si>
  <si>
    <t>A parir de la recepción del I Censo de la Plataforma SABER del MEP (2022), se llevará a cabo el análisis pertinente con respecto a la información recibida de la base de datos suministrada por SINIRUBE, para valorar con ASIS y TI la opción de homologar el código SABER.
Mediante el oficio IMAS-CD-AI-582-2022 se otorga prórroga al 20 de junio 2023.</t>
  </si>
  <si>
    <t>A parir de la recepción del I Censo de la Plataforma SABER del MEP (2022), se llevará a cabo el análisis pertinente con respecto a la información recibida de la base de datos suministrada por SINIRUBE, para valorar con ASIS y TI la opción de homologar el código SABER.
Mediante oficio IMAS-CD-AI-582-2022 se otorga prórroga para el 30 de junio 2023.</t>
  </si>
  <si>
    <t xml:space="preserve">Esta condición es producto de que el IMAS asumió la población del beneficio Crecemos que provienen de FONABE y que a la fecha de su recepción no se habían bancarizado por parte de FONABE, lo cual incremento el total de la población que tenía dispuesta el IMAS para cumplir con la citada directriz. Esto ocasiona que el IMAS se vea limitada a cumplir el numeral de la directriz dentro del periodo establecido, situación que tiene un impacto sobre la capacidad operativa institucional. </t>
  </si>
  <si>
    <r>
      <rPr>
        <b/>
        <sz val="12"/>
        <color theme="1"/>
        <rFont val="Helvetica"/>
        <family val="2"/>
      </rPr>
      <t>4.4</t>
    </r>
    <r>
      <rPr>
        <sz val="12"/>
        <color theme="1"/>
        <rFont val="Helvetica"/>
        <family val="2"/>
      </rPr>
      <t xml:space="preserve">. Implementar una estrategia y establecer un cronograma de actividades que incluya fechas y responsables para emprender acciones administrativas con el fin de bancarizar a las personas beneficiarias, provenientes de FONABE que sean localizables pendientes de bancarizar del programa Crecemos (actualmente Avancemos). </t>
    </r>
  </si>
  <si>
    <t>1. Con oficio IMAS-SGSA-0153-2022, de fecha 12 de abril de 2022, se comunica a la A.I. que no se cuentan con observaciones relacionadas con el informe AUD 003-2022.
2. Con oficio IMAS-SGSA-0207-2022 de fecha 17 de mayo de 2022, se da por cumplida la recomendación 4.4</t>
  </si>
  <si>
    <t>Subgerente de Sopote Administrivo
Hellen Somarribas Segura
hsomarribas@imas.go.cr</t>
  </si>
  <si>
    <t>1. Oficio IMAS-SGSA-0207-2022 de fecha 17 de mayo de 2022</t>
  </si>
  <si>
    <t xml:space="preserve"> 20 de mayo de 2022.
30 de mayo de 2022.
</t>
  </si>
  <si>
    <t xml:space="preserve">1. Con oficio IMAS-SGSA-0174-2022 de fecha 26 de abril de 2022, se solicita prórroga
2. Con oficio IMAS-CD-AI-158-2022 de fecha 29 de abril de 2022, se otorga prórroga al </t>
  </si>
  <si>
    <t>AUD-004-2022</t>
  </si>
  <si>
    <t xml:space="preserve">INFORME DE LOS RESULTADOS OBTENIDOS EN LA AUTOEVALUACIÓN DE LA CALIDAD DE LA AUDITORÍA INTERNA </t>
  </si>
  <si>
    <t xml:space="preserve">
El estudio a que se refiere el presente informe se efectúa en cumplimiento del Plan Anual de Trabajo de la Auditoría Interna para el año 2021 y de las Normas para el ejercicio de la Auditoría Interna en el Sector Público (NEAI) .
Este estudio consiste en la obtención y verificación selectiva de información relacionada con la calidad de la actividad de la Auditoría Interna y cubre la totalidad de los contenidos previstos en las directrices para la autoevaluación anual de calidad de las auditorías internas del Sector Público emitidas por la Contraloría General de la República.
</t>
  </si>
  <si>
    <r>
      <rPr>
        <b/>
        <sz val="12"/>
        <color theme="1"/>
        <rFont val="Helvetica"/>
        <family val="2"/>
      </rPr>
      <t>4.1</t>
    </r>
    <r>
      <rPr>
        <sz val="12"/>
        <color theme="1"/>
        <rFont val="Helvetica"/>
        <family val="2"/>
      </rPr>
      <t xml:space="preserve"> Valorar la actividad que se sugieren en el Plan de Mejora 2020-2021 y hacerlas del conocimiento del funcionariado de la Auditoría Interna y disponer las acciones necesarias para su implementación, en procura de mejorar la gestión de calidad de la actividad de la Auditoría Interna.</t>
    </r>
  </si>
  <si>
    <t xml:space="preserve">Se procedió a validar la efeciencia y valor agregado del software de registro de información denominado  "Audinet" , identificándose que el mismo no está cumpliendo las necesidades de la Auditoría.  Por lo anterior, la Auditoría Interna procedió a realizar lo siguiente:
1. Mediante el oficio IMAS-CD-AI-166-2022 del 05 de mayo del 2022 la Auditora General solicita presupuesto extraordinario al Presidente del Consejo Directivo  para la adquisición de un nuevo software.
2. Con el presupuesto  asignado, se inicia  el proceso de contratación y adjudicación de un proveedor para la adquisición de un nuevo software, proceso documentado en el sistema SICOP bajo el  Procedimiento No.2022LA-000022-0005300001.
3. El 10/11/2022, se adjudicó a la empresa DCI DINAMICA CONSULTORES INTERNACIONAL SOCIEDAD ANONIMA para adquirir un nuevo software utilitario para las funciones de Auditoría y con la cual el 24/11/2022 se  firmó un contrato por dos años (N° contratato 0432022000700141-00).  </t>
  </si>
  <si>
    <t>Oficio IMAS-CD-AI-166-2022
Procedimiento en SICOP No.2022LA-000022-0005300001
N° contrato 0432022000700141-00)</t>
  </si>
  <si>
    <t>AUD-006-2022</t>
  </si>
  <si>
    <t>INFORME SOBRE LA EVALUACIÓN DEL CUMPLIMIENTO DE LAS NORMAS INTERNACIONALES DE CONTABILIDAD PARA EL SECTOR PÚBLICO (NICSP) EN EL IMAS Y EMPRESAS COMERCIALES</t>
  </si>
  <si>
    <t xml:space="preserve">La Unidad de Contabilidad IMAS y la Unidad de Coordinación Administrativa de Empresas Comerciales, no incluyen en los estados financieros mensuales la siguiente información: 
1-  El flujo de efectivo y notas no se localiza en los estados financieros mensuales
2-.El IMAS, no tiene establecida una política para que se emita de forma periódica el juego completo de los estados financieros. </t>
  </si>
  <si>
    <r>
      <rPr>
        <b/>
        <sz val="12"/>
        <color theme="1"/>
        <rFont val="Helvetica"/>
        <family val="2"/>
      </rPr>
      <t>4.1</t>
    </r>
    <r>
      <rPr>
        <sz val="12"/>
        <color theme="1"/>
        <rFont val="Helvetica"/>
        <family val="2"/>
      </rPr>
      <t xml:space="preserve"> Evaluar la conveniencia de establecer la periodicidad con que se deben emitir los estados financieros internos mensuales completos de IMAS y Empresas Comerciales, basados en la Directriz DCN-0012-2021 de la Contabilidad Nacional; así como, establecer e implementar mediante una directriz a nivel gerencial, los lineamientos internos contables respectivos; con el fin de contar con la información suficiente y pertinente que apoye la toma de decisiones y rendición de cuentas</t>
    </r>
  </si>
  <si>
    <r>
      <t xml:space="preserve">20 de mayo del 2022
</t>
    </r>
    <r>
      <rPr>
        <b/>
        <u/>
        <sz val="12"/>
        <rFont val="Helvetica"/>
        <family val="2"/>
      </rPr>
      <t>IMAS-GG-1004-2022</t>
    </r>
    <r>
      <rPr>
        <sz val="12"/>
        <rFont val="Helvetica"/>
        <family val="2"/>
      </rPr>
      <t xml:space="preserve">
Licda. Heleen Somarribas Segura-SGSA
ASUNTO: Informe de Auditoría Interna AUD-006-2022 NICSP recomendación 4.1
Por lo tanto, se le instruye coordinar con las instancias competentes, las acciones correspondientes
para dar cumplimiento a dicha recomendación:
1. Evaluar la conveniencia de establecer la periodicidad con que se deben emitir los estados
financieros internos mensuales completos de IMAS y Empresas Comerciales, basados en la
Directriz DCN-0012-2021 de la Contabilidad Nacional: remitir a esta Gerencia General la
recomendación producto de la evaluación técnica.
2. Establecer e implementar mediante una directriz a nivel gerencial, los lineamientos internos
contables respectivos; con el fin de contar con la información suficiente y pertinente que apoye
la toma de decisiones y rendición de cuentas: remitir a esta Gerencia General la propuesta de
directriz.
Plazo: viernes 17 de junio del 2022</t>
    </r>
  </si>
  <si>
    <t>SGSA-0291-2022(IMAS-SGSA-CONT-0120-2022) 
4.1 informe de cumplimiento 
4.3 informe de avance
IMAS-GG-1398-2022 a Auditoría Interna
IMAS-GG-1004-2022</t>
  </si>
  <si>
    <t xml:space="preserve">Esta Auditoría Interna, considera conveniente acoger la observación de la Jefatura de Administración Financiera en dirigir la recomendación al Gerente General, para que ordene a Desarrollo Humano y Asesoría Jurídica, establecer los mecanismos de control que sean necesarios para que revisen y validen la información relacionada con las NICSP y que entregan a la Unidad de Contabilidad. </t>
  </si>
  <si>
    <r>
      <rPr>
        <b/>
        <sz val="12"/>
        <color theme="1"/>
        <rFont val="Helvetica"/>
        <family val="2"/>
      </rPr>
      <t>4.2</t>
    </r>
    <r>
      <rPr>
        <sz val="12"/>
        <color theme="1"/>
        <rFont val="Helvetica"/>
        <family val="2"/>
      </rPr>
      <t xml:space="preserve"> Ordenar a Desarrollo Humano y Asesoría Jurídica, establecer los mecanismos de control que sean necesarios para que revisen y validen la información relacionada con las NICSP que suministran a la Unidad de Contabilidad, para que la misma sea incluida en los estados financieros del IMAS y el Institucional; de manera que la información que se remite a la Contabilidad Nacional sea confiable, libre de errores y omisiones. Los mecanismos de control deberán ser comunicados y aprobados por la Gerencia General. </t>
    </r>
  </si>
  <si>
    <t>20 de mayo del 2022
IMAS-GG-1005-2022
FAVOR REFERIRSE AL EXPEDIENTE TEMÁTICO: AUD-006-2022
Licda. María de los Ángeles Lépiz Guzmán-DH
Lic. Berny Vargas Mejía-AJ
ASUNTO: Informe de Auditoría Interna AUD-006-2022 NICSP recomendación 4.2.
Por lo tanto, con el fin de dar cumplimiento a dicha recomendación, se les solicita remitir a esta Gerencia
General la propuesta de los mecanismos de control, con el fin de ser aprobados. Dichos documentos
deben contar con el visto bueno de la Licda. Kathya Torres, Jefatura de la Unidad de Contabilidad.
Plazo: viernes 17 de junio del 2022
21 de junio de 2022
IMAS-PE-AJ-0641-2022
Expediente temático: AUD-006-2022
Señor
Juan Carlos Laclé Mora
Gerente General
Asunto: Respuesta oficio IMAS-GG-1005-2022 sobre Informe de Auditoría Interna AUD-006-2022 NICSP recomendación 4.2.
22 de junio de 2022
IMAS-GG-DH-2132-2022
Señor
Juan Carlos Laclé Mora
Gerente General
Gerencia General
ASUNTO: Respuesta a oficio IMAS-GG-1005-2022
IMAS-GG-1273-2022 A Marielos Lepiz-Berny Vargas-Kathya Torres otorga visto bueno a propuestas</t>
  </si>
  <si>
    <t>IMAS-GG-1274-2022 A Auditoría Interna remite informe de cumplimiento</t>
  </si>
  <si>
    <t>El IMAS, no tiene actualizada la normativa institucional con base en el devengo, y el Manual Contable última versión 2019 debe ser actualizado y/o modificado, en vista de la derogatoria de la totalidad de la normativa por parte de la Contabilidad Nacional.</t>
  </si>
  <si>
    <r>
      <rPr>
        <b/>
        <sz val="12"/>
        <color theme="1"/>
        <rFont val="Helvetica"/>
        <family val="2"/>
      </rPr>
      <t xml:space="preserve">4.3 </t>
    </r>
    <r>
      <rPr>
        <sz val="12"/>
        <color theme="1"/>
        <rFont val="Helvetica"/>
        <family val="2"/>
      </rPr>
      <t xml:space="preserve">Gestionar lo que corresponda para que la normativa institucional se actualice y  divulgue sobre base de devengo según corresponda y el Manual Contable institucional, de conformidad con las Normas Internacionales de Contabilidad del Sector Público Costarricense. </t>
    </r>
  </si>
  <si>
    <t>20 de mayo del 2022
IMAS-GG-1006-2022
FAVOR REFERIRSE AL EXPEDIENTE TEMÁTICO: AUD-006-2022
Licda. Heleen Somarribas Segura-SGSA
ASUNTO: Informe de Auditoría Interna AUD-006-2022 NICSP recomendación 4.3.
Por lo tanto, se le instruye a coordinar con las instancias competentes, las acciones correspondientes para dar cumplimiento a dicha recomendación, para lo cual se le solicita remitir a esta Gerencia General el respectivo cronograma, a más tardar el viernes 17 de junio del 2022.
SGSA-0291-2022(IMAS-SGSA-CONT-0120-2022) 
4.1 informe de cumplimiento 
4.3 informe de avance
IMAS-GG-1398-2022 a Auditoría Interna</t>
  </si>
  <si>
    <t>Mediante oficio N° IMAS-SGDS-2317-2022, la Subgerencia de Desarrollo Social señala lo siguiente:En seguimiento a los oficios IMAS-GG-2664-2021. IMAS-SGDS-1590-
2021 e IMAS-SGDS-1660-2022, IMAS-SGDS-2007-2022 e IMAS-SGDS-2011-2022, relacionados 
con el informe AUD 016-2021 sobre la evaluación del otorgamiento de beneficios institucionales, 
le comento lo siguiente:
Esta Subgerencia, por medio del oficio IMAS-SGDS-1590-2021, procedió a indicar que se estaba 
elaborando un procedimiento contemplando dentro de los pasos a seguir la verificación de 
posibles relaciones de parentesco o afinidad con personas funcionarias de la institución, aclarando 
que para ello es necesario la existencia de un mecanismo que identifique dichas relaciones 
considerando que tal requerimiento trasciende a esta Subgerencia, pues se vincula a procesos de 
selección, contratación y administración del personal.
En ese orden de ideas, mediante el oficio IMAS-GG-2447-2022, la Gerencia General aprobó el 
“Procedimiento para la atención y/o valoración de solicitudes de beneficios individuales del 
Programa de Protección y Promoción Social ante posibles conflictos de intereses y/o solicitudes 
realizadas por personas funcionarias del IMAS y/o sus familiares”, mediante el cual esta instancia 
desde sus competencias atiende lo solicitado por la Gerencia General en el oficio IMAS-GG-2664-
2021.
En virtud de lo anterior, esta Subgerencia coordinó lo correspondiente para la publicación de dicho 
procedimiento en la página web institucional y la comunicación a la comunidad institucional por 
medio del Centro de Información y Recursos (CIRE). Por lo anterior, se solicitó dar por cumplida la recomendación 4.3 a la Auditoría Interna mediante el 
oficio IMAS-SGDS-2309-2022 al 06 de diciembre de este año.</t>
  </si>
  <si>
    <t>El exjefe de la Unidad de Coordinación Administrativa de Empresas Comerciales explica que “no tenía conocimiento que debía incluir la explicación como se realizan los cálculos y no se tiene una metodología clara sobre el cálculo de valuación del inventario en Empresas”, adicionalmente indicó: “se utiliza PEPS con la simulación explicada de acuerdo con las NICSP y la contabilidad nacional que la mercadería debe ser valuada bajo ese método de cálculo”.</t>
  </si>
  <si>
    <r>
      <rPr>
        <b/>
        <sz val="12"/>
        <color rgb="FF000000"/>
        <rFont val="Arial"/>
        <family val="2"/>
      </rPr>
      <t>4.4</t>
    </r>
    <r>
      <rPr>
        <sz val="12"/>
        <color rgb="FF000000"/>
        <rFont val="Arial"/>
        <family val="2"/>
      </rPr>
      <t xml:space="preserve"> Ordenar a la Unidad de Contabilidad que se revele en los Estados Financieros, el método de conversión de Promedio Ponderado a PEPS de los inventarios bienes para venta de Empresas Comerciales; así como los bienes y/o servicios que fueron solicitados con orden de pedido para cumplir con el principio del devengo</t>
    </r>
  </si>
  <si>
    <t>1. Oficio IMAS-SGSA-0237-2022, a la señora Katya Torres Rojas de la Unidad de Contabilidad.
2. Oficio IMAS-SGSA-0239-2022 al señor Javier Antonio Vives Blen, Subgerente de Gestión de Recursos.
3. Oficio IMAS-SGSA-0299-2022, al señor Javier Antonio Vives Blen, Subgerente de Gestión de Recursos.
4. Oficio IMAS-SGSA-0237-2022, se solicita a la Unidad de Contabilidad, “Revelar en los Estados Financieros, el método de conversión de Promedio Ponderado a PEPS  de los inventarios de bienes para la venta de Empresas Comerciales; así como los bienes y/o servicios que fueron solicitados con orden de pedido para cumplir con el principio del devengo, de conformidad con la información que sea remitida por dicha Unidad. 
 5. Oficio IMAS-SGSA-0239-2022, se solicita a la Subgerencia de Gestión de Recursos, “ Remitir a la Unidad de Contabilidad la información necesaria relacionada con el método de conversión de Promedio Ponderado a PEPS”. 
6. Oficio IMAS-SGSA-AAF-CONT-165-2022, se da respuesta al oficio IMAS-SGSA-0237-2022, en la que se indica “Al respecto, se procedió a revelar en el documento Notas a los estados financieros del cierre II semestre 2022, la información remitida por Empresas Comerciales en los archivos correspondientes al oficio IMAS-SGGR-AEC-0322-2022, lo cual se puede constatar en la página 51 y 52 del archivo que se remite, correspondiente a las Notas NICSP-NICSP 12 Inventario, dándose según nuestro criterio cumplimiento a lo solicitado en el oficio IMAS-SGSA-0237-2022”.
7. Oficio IMAS-SGSA-0356-2022, la Subgerencia de Soporte Administrativo remite los documentos de evidencia a la Auditoría Interna, para dar por cumplida la recomendación 4.4, del AUD006-2022.</t>
  </si>
  <si>
    <t>Subgerente de Soporte Administrativo
Jafeth Soto Sánchez
Jsotos@imas.go.cr</t>
  </si>
  <si>
    <t>1. Con oficio IMAS-SGSA-0235-2022, de fecha 12 de abril de 2022, se comunica a la A.I. que no se cuentan con observaciones relacionadas con el informe AUD 006-2022.</t>
  </si>
  <si>
    <t>El cumplimiento de esta recomendación se da con la emisión de los Estados Financieros del segundo trimestre 2022, los cuales se remiten a la Dirección General de Contabilidad Nacional el 29 de julio de 2022.                                                 Pendiente respuesta por parte de la Auditoría Interna al oficio IMAS-SGSA-0356-2022 de fecha 05 de agosto 2022.</t>
  </si>
  <si>
    <t>La matriz de autoevaluación NICSP diciembre 2019, tiene 104 párrafos correspondientes a 13 normas que no incluyen las observaciones respectivas por las cuales no son de aplicación para la institución.
En el contenido de cada párrafo, por ejemplo, la NICSP 25 aplica, pero todos los párrafos referidos exclusivamente a los planes de beneficios post empleo, se indica NA, porque? (sic) Porque la institución no tiene dentro de sus funciones la administración de planes de pensiones. Para esta última evaluación en cada norma lo estamos indicando, solo que es lento voy por la 19.</t>
  </si>
  <si>
    <r>
      <rPr>
        <b/>
        <sz val="12"/>
        <color rgb="FF000000"/>
        <rFont val="Arial"/>
        <family val="2"/>
      </rPr>
      <t>4.5</t>
    </r>
    <r>
      <rPr>
        <sz val="12"/>
        <color rgb="FF000000"/>
        <rFont val="Arial"/>
        <family val="2"/>
      </rPr>
      <t xml:space="preserve"> Establecer un plan de acción para que se complete la información contenida en la matriz de autoevaluación, con las justificaciones de los párrafos que se indican en el apartado 2.3,a. del presente informe; con el fin de que estas matrices se encuentren de forma completa y sean más entendibles para el lector y así brindar un valor agregado a los lectores de la información con que cuenta el IMAS</t>
    </r>
  </si>
  <si>
    <t>1. Oficio IMAS-SGSA-0237-2022, se le solicita a la señora Katya Torres Rojas de la Unidad de Contabilidad, atender lo solicitado en dicha recomendación. se solicita a la Unidad de Contabilidad, “Establecer un plan de acción para que se complete la información contenida en la matriz de autoevaluación, según lo solicitado por la Auditoría Interna”. 
2. Oficio IMAS-SGSA-AAF-CONT-0118-022, respuesta de la Unidad de Contabilidad a lo solicitado en el oficio IMAS-SGSA-0237-2022. Indica que las matrices de autoevaluación analizadas en el Informe AUD006-2022 correspondieron a diciembre 2019 versión NICSP 2014, cuyo formato fue modificado por la Contabilidad Nacional. Las debilidades mencionadas en el apartado 2.3 de dicho informe, no son de aplicación del IMAS, en la versión actual de la Norma (2018) incluye el párrafo indicado por la Auditoría, sí se encuentra en la matriz. Las debilidades determinadas en el 2019, no se mantienen en el 2022, siendo el criterio que está cumplida la recomendación 4.5.
3. Oficio IMAS-SGSA-0291-2022, a la Gerencia General, solicitando colaboración para iniciar una reorganización de la Administración Financiera                                                                                       
4. Oficio IMAS-SGSA-0297-2022, la Subgerencia de Soporte Administrativo remite los documentos de evidencia a la Auditoría Interna, para dar por cumplida la recomendación 4.4, del AUD006-2022.</t>
  </si>
  <si>
    <t>Se emitió la Directriz IMAS-GG-0797-2021, de fecha 07 de abril de 2021, siendo criterio de la Unidad de Contabilidad que la recomendación se encuentra cumplida, según lo indican el oficio IMAS-SGSA-AAF-CONT-0118-2022                            Pendiente respuesta por parte de la Auditoría Interna al oficio IMAS-SGSA-0297-2022 de fecha 05 de julio 2022.</t>
  </si>
  <si>
    <t>Los estados financieros incluyen notas , que carecen de toda la información y revelaciones que se deben presentar, tales como: pasivos contingentes y compromisos contractuales no reconocidos, revelaciones de información no financiera, por ejemplo, los objetivos y políticas de gestión del riesgo financiero, , el grado en que la entidad ha aplicado alguna de las disposiciones transitorias sobre las NICSP, los juicios profesionales, supuestos clave acerca del futuro; debido a que solo se localiza la revelación de información de lo siguiente: antecedentes y organización, fines específicos, políticas importantes de contabilidad (moneda funcional, sistema de contabilidad, propiedad, planta y equipo explotados, provisiones laborales, cuentas por cobrar y inventarios), riesgos y cinco variaciones de cuentas</t>
  </si>
  <si>
    <r>
      <rPr>
        <b/>
        <sz val="12"/>
        <color theme="1"/>
        <rFont val="Helvetica"/>
        <family val="2"/>
      </rPr>
      <t>4.6</t>
    </r>
    <r>
      <rPr>
        <sz val="12"/>
        <color theme="1"/>
        <rFont val="Helvetica"/>
        <family val="2"/>
      </rPr>
      <t xml:space="preserve">	Establecer los mecanismos de control que sean necesarios para que se revise y valide la información relacionada con las NICSP, que se remite a la Unidad de Contabilidad del IMAS, para que la misma sea incluida en los estados financieros institucionales; de manera que la información que se remite de Empresas Comerciales sea confiable, libre de errores y omisiones. </t>
    </r>
  </si>
  <si>
    <t>El 01 de diciembre de 2022 con oficio IMAS-SGGR-173-2022, se informa  a la Auditoría Interna sobre las acciones realizadas para dar cumplimiento  y se adjunta la documentación de respaldo.  Además se solicita darla por cumplida.
El 02 de diciembre del 2022 con oficio IMAS-CD-AI-553-2022, la Auditoría Interna informa que va a realizar la valoración e informará el resultado.</t>
  </si>
  <si>
    <t>Subgerencia de Gestión de Recursos
Sr. Javier Antonio Vives Blen
correo: jvives@imas.go.cr
Teléfono: 2202-4220</t>
  </si>
  <si>
    <t xml:space="preserve"> oficio IMAS-SGGR-173-2022
 oficio IMAS-CD-AI-553-2022,
</t>
  </si>
  <si>
    <t>El IMAS inicia el proceso del PROSI (Procedimiento de generación masiva de resoluciones) sin comunicarlo a la Unidad de Contabilidad, razón por la cual si este proceso se inicia en un mes y se registra en el siguiente no se cumple con el principio del devengo, sino que se estaría registrando con base contable de efectivo y esto no se incluye dentro de las notas de revelación con las justificaciones por las cuales no se realiza el registro con base contable en el devengado</t>
  </si>
  <si>
    <r>
      <rPr>
        <b/>
        <sz val="12"/>
        <color rgb="FF000000"/>
        <rFont val="Helvetica"/>
      </rPr>
      <t>4.7</t>
    </r>
    <r>
      <rPr>
        <sz val="12"/>
        <color rgb="FF000000"/>
        <rFont val="Helvetica"/>
      </rPr>
      <t xml:space="preserve">	Coordinar y analizar con la Unidad de Contabilidad, la información que se requiere para el registro contable del Procedimiento de generación masiva de resoluciones (Prosi), cuando este no se pague en el mismo mes y establecer los plazos de entrega; con el fin de que los informes financieros institucionales presenten información oportuna y actualizada, de modo que se cumpla con el principio del devengo o en su defecto revelar la información en las notas de revelación de los estados financieros según corresponda y comunicar a la Auditoría Interna los resultados obtenido de las gestiones realizadas. </t>
    </r>
  </si>
  <si>
    <t>Jefatura de Bienestar Familiar</t>
  </si>
  <si>
    <t>Mediante oficio IMAS-SGDS-ABF-0336-2022 (Anexos 1, 1.1 y 2) se indica que se realizaron las siguientes acciones: 1- Remitir un oficio al Área de Contabilidad el día 16 o 17 del mes en el que se genere el PROSI, el cual debe detallar el presupuesto total por Área Regional de Desarrollo Social. Lo anterior implica que los PROSI, en caso de que corresponda el giro durante el mismo mes de creación de la resolución, deberán realizarse, de preferencia y si las condiciones así lo permiten, en la primera quincena del mes respectivo.  
2- En caso de que existiera algún imprevisto que provoque el no pago de las resoluciones generadas vía PROSI en el mes en el que se generó el beneficio, corresponde informar por medio de oficio, de forma inmediata, al Área de Contabilidad, brindando detalle del presupuesto total comprometido por ARDS, así como la posible fecha de pago.</t>
  </si>
  <si>
    <t>Raquel Quesada Jimenez Jefatura de Bienestar Familiar</t>
  </si>
  <si>
    <t>IMAS-SGDS-ABF-0336-2022 (Anexos 1, 1.1 y 2)</t>
  </si>
  <si>
    <t>No procede</t>
  </si>
  <si>
    <t xml:space="preserve">AUD-007-2022 </t>
  </si>
  <si>
    <t>SEGUIMIENTO DE DISPOSICIONES EMITIDAS POR LA CONTRALORIA GENERAL DE LA REPÚBLICA EN LOS INFORMES DFOE-SOC-IF-00015-2020 Y DFOE-SOC-IF-00016-2020</t>
  </si>
  <si>
    <r>
      <t>Evaluar el grado de cumplimiento de las disposiciones emitidas por la Contraloría General de la Republica por medio de los Informes N° DFOE-SOC-IF-0015-2020 denominado “</t>
    </r>
    <r>
      <rPr>
        <sz val="12"/>
        <color rgb="FF000000"/>
        <rFont val="Times New Roman"/>
        <family val="1"/>
      </rPr>
      <t xml:space="preserve">Auditoría de Carácter Especial sobre el Diseño y Control del Bono Proteger” y DFOE-SOC-IF-0016-2020 denominado “Auditoría Operativa sobre la Eficacia y  Eficiencia del Bono Proteger implementado por el Ministerio de Trabajo y Seguridad Social y el Instituto Mixto de Ayuda Social ante la Emergencia Sanitaria provocada por la enfermedad Covid-19”. </t>
    </r>
    <r>
      <rPr>
        <sz val="12"/>
        <color theme="1"/>
        <rFont val="Helvetica"/>
        <family val="2"/>
      </rPr>
      <t xml:space="preserve">Se determinó que de las 4 disposiciones objeto de seguimiento, 3 (75%) se encuentran cumplidas y una (25%) se encuentra en proceso. </t>
    </r>
  </si>
  <si>
    <r>
      <rPr>
        <b/>
        <sz val="12"/>
        <color theme="1"/>
        <rFont val="Helvetica"/>
        <family val="2"/>
      </rPr>
      <t xml:space="preserve"> 4.1</t>
    </r>
    <r>
      <rPr>
        <sz val="12"/>
        <color theme="1"/>
        <rFont val="Helvetica"/>
        <family val="2"/>
      </rPr>
      <t xml:space="preserve">  Verificar el efectivo cumplimiento de la disposición en proceso de implementación, que se detalla en el Anexo 1. Así como monitorear las acciones para la recuperación de las sumas pagadas de más hasta que el proceso se concluya.  
</t>
    </r>
    <r>
      <rPr>
        <b/>
        <sz val="12"/>
        <color theme="1"/>
        <rFont val="Helvetica"/>
        <family val="2"/>
      </rPr>
      <t>ANEXO 1</t>
    </r>
    <r>
      <rPr>
        <sz val="12"/>
        <color theme="1"/>
        <rFont val="Helvetica"/>
        <family val="2"/>
      </rPr>
      <t xml:space="preserve">
</t>
    </r>
    <r>
      <rPr>
        <b/>
        <sz val="12"/>
        <color theme="1"/>
        <rFont val="Helvetica"/>
        <family val="2"/>
      </rPr>
      <t>Disposición</t>
    </r>
    <r>
      <rPr>
        <sz val="12"/>
        <color theme="1"/>
        <rFont val="Helvetica"/>
        <family val="2"/>
      </rPr>
      <t xml:space="preserve">: Analizar e implementar las medidas específicas, en referencia a los casos de beneficiarios durante el período 2020, que según la posterior revisión y detección de casos, presentan las siguientes condiciones: a) se les otorgó el Bono Proteger cuando no correspondía, b) recibieron más de tres pagos y c) se beneficiaron con un monto superior al que les correspondía. Para el cumplimiento de esta disposición se debe remitir al Área de Seguimiento de Disposiciones de la Contraloría General de la República, lo siguiente: a) El 14 de mayo de 2021, una certificación de que se revisó y analizó los pagos realizados de más, y se elaboró el respectivo informe; y para esta misma fecha, una certificación de que fueron diseñadas las medidas a implementar para la recuperación de las sumas pagadas de más, los plazos de inicio y finalización de cada medida, así como los responsables de cada una de éstas. b) El 26 de agosto de 2021, un oficio en el cual se rinda un primer informe, donde se detalle el avance en el cumplimiento de las acciones establecidas en el punto a) anterior, así como un detalle de los montos recuperados a la fecha. (Ver párrafos 2.16 a 2.19, 2.27 y 2.34 a 2.35
</t>
    </r>
    <r>
      <rPr>
        <b/>
        <sz val="12"/>
        <color theme="1"/>
        <rFont val="Helvetica"/>
        <family val="2"/>
      </rPr>
      <t xml:space="preserve">Resultados y valoración: </t>
    </r>
    <r>
      <rPr>
        <sz val="12"/>
        <color theme="1"/>
        <rFont val="Helvetica"/>
        <family val="2"/>
      </rPr>
      <t xml:space="preserve">
Según la valoración realizada por esta Auditoría, se determinó que esta disposición se encuentra en proceso de implementación, por cuanto a pesar de las acciones realizadas por la administración todavía existen sumas por recuperar según se establece en el oficio IMAS-GG-0861-2022 del 5 de mayo del 2022, la Gerencia General remite a la Presidencia Ejecutiva el VII informe de avance y cierre al procedimiento Especial de Recuperación de Sumas del Bono Proteger al 05 de mayo del 2022.
Es importante, indicar que mediante el oficio MTSS-DMT-OF-1401-2021 del 15 de octubre del 2021, donde se hace traslado de casos de personas beneficiarias con hallazgos de posible causal de exclusión por ser “funcionarios públicos”, a efectos de que se inicie el Procedimiento Especial de Recuperación de Sumas del Bono Proteger, a 72 personas funcionarias públicas, este aspecto se encuentra en proceso de análisis.</t>
    </r>
  </si>
  <si>
    <t>Mediante oficio IMAS-GG-1364-2022 se envía informe de cumplimiento sobre el IMAS-CD-AI-0295-2022 - AUD-007-2022 - Seguimiento de Disposiciones 
Emitidas por la Contraloría General de la República en los Informes DFOE-SOC-IF 00015-2020 Y DFOE-SOC-IF-00016-2020</t>
  </si>
  <si>
    <t>Hellen Somarribas Segura hsomarribas@imas.go.cr
2202 4247 /2202 4249</t>
  </si>
  <si>
    <t>"04 julio 2022 IMAS-GG-1364-2022 A Auditoría Interna.
En atención a la recomendación, se informa que el Órgano Director ya fue designado, y fue instruido por la Gerencia General para la apertura de los 72 expedientes de cobro. Actualmente, el Órgano Director se encuentra ejecutando las etapas número 2 y número 3, que corresponden a la solicitud de información y análisis de rigor para determinar si al amparo del artículo 8 existen causales o no para continuar con el procedimiento.
Teniendo presente que los plazos de un procedimiento administrativo son indeterminados por la cantidad de etapas rigurosas que contienen y las situaciones de hecho o derecho que pueden darse o no en su desarrollo y que pueden afectar el curso normal de un procedimiento, tales como, nulidades, incidentes, excepciones, recursos, imposibilidad de notificación, recusaciones, incapacidades, solo por nombrar algunas. Esta Gerencia General estará dando el seguimiento correspondiente e informará a su Despacho del resultado de dicha gestión en el plazo establecido en el informe AUD-007-2022 el 31 de diciembre del 2022."</t>
  </si>
  <si>
    <t>AUD-008-2022</t>
  </si>
  <si>
    <t>ATENCIÓN DE LA DENUNCIA SOBRE LA PRESUNTA FALSIFICACIÓN DE FIRMAS DE LAS PERSONAS ENCARGADAS DE LAS PERSONAS MENORES DE EDAD QUE ASISTEN A LA ALTERNATIVA DE ATENCIÓN JARDÍN INFANTIL CONEJITO SALTARÍN</t>
  </si>
  <si>
    <t>Determinar la veracidad de los aspectos denunciados sobre presuntas irregularidades en las firmas de las personas encargadas de las PME en la alternativa de atención Jardín Infantil Conejito Saltarín del Área Regional de Desarrollo Social Noreste</t>
  </si>
  <si>
    <r>
      <rPr>
        <b/>
        <sz val="12"/>
        <color theme="1"/>
        <rFont val="Helvetica"/>
        <family val="2"/>
      </rPr>
      <t>4.1</t>
    </r>
    <r>
      <rPr>
        <sz val="12"/>
        <color theme="1"/>
        <rFont val="Helvetica"/>
        <family val="2"/>
      </rPr>
      <t xml:space="preserve">	Implementar las acciones administrativas correspondientes con el fin de establecer e incluir en la normativa institucional correspondiente, el procedimiento que debe seguir el funcionariado institucional que detecte presuntas irregularidades en las firmas de las personas encargadas de las personas menores de edad beneficiarias de Cuido y Desarrollo Infantil que asisten a las alternativas de atención consignadas en los diferentes formularios de control que establece la normativa institucional. 
a. Acciones por seguir por parte de las personas profesionales competentes en los casos de que las personas encargadas de las PME declaren no haber firmado alguno de los formularios de control establecidos en la normativa institucional.
b. Medidas a emprender contra la Alternativa de Atención en caso de que las personas encargadas de las PME declaren no haber firmado alguno de los formularios de control establecidos en la normativa institucional.
c. Acompañamiento de la Asesoría Jurídica Institucional para presentar la denuncia correspondiente en el Organismo de Investigación Judicial cuando corresponda</t>
    </r>
  </si>
  <si>
    <t>"09 de agosto del 2022
IMAS-GG-1642-2022
MBA. Marianela Navarro Romero
Subauditora General
ASUNTO: Respuesta IMAS-CD-AI-0362-2022 – Informe de Auditoría AUD-009-2022 denominado: “Evaluación de los Procedimientos de Selección de Proyectos Sociales” recomendación 4.1.
Dicha recomendación es atendida mediante la Circular IMAS-GG-1589-2022 de fecha 08 de agosto y remitida por correo electrónico, a la comunidad institucional el martes 09 de agosto del 2022.
Por lo tanto, se considera que dicha recomendación se encuentra razonablemente cumplida."</t>
  </si>
  <si>
    <t xml:space="preserve">Mediante oficio N° IMAS-GG-1364-2022, emite informe de seguimiento sobre el asunto planteado. Mediante oficio N° IMAS-CD-AI-039-2023, se otorga prórroga hasta el día 30 de abril del 2023.
</t>
  </si>
  <si>
    <t>30 de abril del 2023</t>
  </si>
  <si>
    <t xml:space="preserve">
</t>
  </si>
  <si>
    <r>
      <rPr>
        <b/>
        <sz val="12"/>
        <color theme="1"/>
        <rFont val="Helvetica"/>
        <family val="2"/>
      </rPr>
      <t>4.2</t>
    </r>
    <r>
      <rPr>
        <b/>
        <sz val="7"/>
        <color theme="1"/>
        <rFont val="Times New Roman"/>
        <family val="1"/>
      </rPr>
      <t xml:space="preserve">     </t>
    </r>
    <r>
      <rPr>
        <sz val="12"/>
        <color theme="1"/>
        <rFont val="Times New Roman"/>
        <family val="1"/>
      </rPr>
      <t xml:space="preserve">Implementar las acciones administrativas con el fin de incluir en el punto b de la sección </t>
    </r>
    <r>
      <rPr>
        <i/>
        <sz val="12"/>
        <color theme="1"/>
        <rFont val="Times New Roman"/>
        <family val="1"/>
      </rPr>
      <t>Proceso de control, supervisión y seguimiento del subsidio otorgado a las familias con el beneficio Cuidado y Desarrollo Infantil</t>
    </r>
    <r>
      <rPr>
        <sz val="12"/>
        <color theme="1"/>
        <rFont val="Times New Roman"/>
        <family val="1"/>
      </rPr>
      <t xml:space="preserve"> y en el paso 12 del </t>
    </r>
    <r>
      <rPr>
        <i/>
        <sz val="12"/>
        <color theme="1"/>
        <rFont val="Times New Roman"/>
        <family val="1"/>
      </rPr>
      <t xml:space="preserve">CUADRO 4: PROCEDIMIENTO PARA EL OTORGAMIENTO DEL BENEFICIO CUIDADO Y DESARROLLO INFANTIL </t>
    </r>
    <r>
      <rPr>
        <sz val="12"/>
        <color theme="1"/>
        <rFont val="Times New Roman"/>
        <family val="1"/>
      </rPr>
      <t xml:space="preserve"> del Manual de procedimientos para la prestación de servicios y el otorgamiento de beneficios del IMAS la obligatoriedad del funcionariado responsable de gestionar el beneficio Cuido y Desarrollo Infantil de actualizar en su totalidad y de manera anual el registro de firmas (Anexo 8) en concordancia con lo estipulado en el punto b) del apartado “Uso adecuado del beneficio (asistencia)” del anexo 6: </t>
    </r>
    <r>
      <rPr>
        <i/>
        <sz val="12"/>
        <color theme="1"/>
        <rFont val="Times New Roman"/>
        <family val="1"/>
      </rPr>
      <t>CARTA DE COMPROMISO DE LA FAMILIA BENEFICIO CUIDADO Y DESARROLLO</t>
    </r>
    <r>
      <rPr>
        <sz val="12"/>
        <color theme="1"/>
        <rFont val="Times New Roman"/>
        <family val="1"/>
      </rPr>
      <t xml:space="preserve"> INFANTIL, sin menoscabo de las actualizaciones ya establecidas. </t>
    </r>
  </si>
  <si>
    <t>Subgerente de desarrollo social, Luis Felipe Barrantes Arias, lbarrantes@imas.go.cr</t>
  </si>
  <si>
    <t>AUD-009-2022</t>
  </si>
  <si>
    <t>EVALUACIÓN DE LOS PROCEDIMIENTOS DE SELECCIÓN DE PROYECTOS SOCIALES</t>
  </si>
  <si>
    <t>Examinar la pertinencia y razonabilidad de los procedimientos administrativos establecidos por el Instituto Mixto de Ayuda Social (IMAS) para seleccionar y aceptar proyectos sociales propuestos por las comunidades u organizaciones comunales.De la revisión efectuada, se determinó que La Metodología de gestión de proyectos grupales aprobada por el Consejo Directivo y el Manual de procedimientos para la prestación de servicios y el otorgamiento de beneficios del IMAS contienen diferentes procedimientos para la selección de proyectos. Quince expedientes de proyectos postulados en el POI (75% de los analizados) no presentan facturas proformas, cotizaciones o tarifas de profesionales para establecer que el aporte económico estimado corresponde al valor del bien que se pretende ejecutar en el proyecto. Además, la totalidad de los expedientes analizados (20) no contienen los anexos 30 “Informe técnico inicial de infraestructura” y 31 “Valoración de viabilidad de proyectos productivos” indicado en la normativa institucional</t>
  </si>
  <si>
    <r>
      <rPr>
        <b/>
        <sz val="12"/>
        <color theme="1"/>
        <rFont val="Helvetica"/>
        <family val="2"/>
      </rPr>
      <t>4.1</t>
    </r>
    <r>
      <rPr>
        <sz val="12"/>
        <color theme="1"/>
        <rFont val="Helvetica"/>
        <family val="2"/>
      </rPr>
      <t xml:space="preserve"> Aclarar a la Subgerencia de Desarrollo Social, a las Áreas Regionales, Área Técnicas y comunidad institucional la forma correcta en que el funcionariado competente debe aplicar la “Metodología de gestión de proyectos grupales” para la selección de proyectos, tomando en cuenta lo establecido en el Manual de procedimientos para la prestación de servicios y el otorgamiento de beneficios del IMAS utilizando las referencias correspondientes entre ambos documentos con la finalidad de evitar confusión en el funcionariado responsable de su aplicación. (Véase punto 2.1 del apartado de resultados)</t>
    </r>
  </si>
  <si>
    <t>"CIRCULAR INSTITUCIONAL
IMAS-GG-1589-2022
FECHA: 08 de agosto del 2022
PARA: Comunidad Institucional
ASUNTO: Gestión de Proyectos Grupales"
09 de agosto del 2022
IMAS-GG-1642-2022
MBA. Marianela Navarro Romero
Subauditora General
ASUNTO: Respuesta IMAS-CD-AI-0362-2022 – Informe de Auditoría AUD-009-2022 denominado: “Evaluación de los Procedimientos de Selección de Proyectos Sociales” recomendación 4.1.
Dicha recomendación es atendida mediante la Circular IMAS-GG-1589-2022 de fecha 08 de agosto y remitida por correo electrónico, a la comunidad institucional el martes 09 de agosto del 2022.
Por lo tanto, se considera que dicha recomendación se encuentra razonablemente cumplida.</t>
  </si>
  <si>
    <t>Examinar la pertinencia y razonabilidad de los procedimientos administrativos establecidos por el Instituto Mixto de Ayuda Social (IMAS) para seleccionar y aceptar proyectos sociales propuestos por las comunidades u organizaciones comunales.De la revisión efectuada, se determinó que 
La Metodología de gestión de proyectos grupales aprobada por el Consejo Directivo y el Manual de procedimientos para la prestación de servicios y el otorgamiento de beneficios del IMAS contienen diferentes procedimientos para la selección de proyectos.
 Quince expedientes de proyectos postulados en el POI (75% de los analizados) no presentan facturas proformas, cotizaciones o tarifas de profesionales para establecer que el aporte económico estimado corresponde al valor del bien que se pretende ejecutar en el proyecto. Además, la totalidad de los expedientes analizados (20) no contienen los anexos 30 “Informe técnico inicial de infraestructura” y 31 “Valoración de viabilidad de proyectos productivos” indicado en la normativa institucional</t>
  </si>
  <si>
    <r>
      <rPr>
        <b/>
        <sz val="12"/>
        <color theme="1"/>
        <rFont val="Helvetica"/>
        <family val="2"/>
      </rPr>
      <t>4.2</t>
    </r>
    <r>
      <rPr>
        <sz val="12"/>
        <color theme="1"/>
        <rFont val="Helvetica"/>
        <family val="2"/>
      </rPr>
      <t xml:space="preserve"> Analizar la Metodología de gestión de proyectos grupales en conjunto con el Manual de procedimientos para la prestación de servicios y el otorgamiento de beneficios del IMAS con el fin homologar ambos documentos y evitar que exista confusión y errores de interpretación en la aplicación de la normativa para los procesos de beneficios grupales en el funcionariado institucional. (Véase punto 2.1 del apartado de resultados)</t>
    </r>
  </si>
  <si>
    <t>Mediante el oficio IMAS-SGDS-2427-2022 se traslada el oficio IMAS-SGDS-ADSPC-1314-2022 y se solicita prórroga para las recomendaciones 4.2 y 4.3 al 30 de junio. Mediante oficio IMAS-CD-AI-581-2022 se otorga prórroga solicitada a las recomendaciones 4.2 y 4.3 al 30 junio 2023.</t>
  </si>
  <si>
    <r>
      <rPr>
        <b/>
        <sz val="12"/>
        <color theme="1"/>
        <rFont val="Helvetica"/>
        <family val="2"/>
      </rPr>
      <t>4.3</t>
    </r>
    <r>
      <rPr>
        <sz val="12"/>
        <color theme="1"/>
        <rFont val="Times New Roman"/>
        <family val="1"/>
      </rPr>
      <t xml:space="preserve"> Emprender las acciones administrativas necesarias para que el funcionariado competente solicite las facturas proformas y verifique los anexos 30 y 31 del Manual de Procedimientos para la prestación de servicios y el otorgamiento de beneficios del IMAS, cuando corresponda, con el fin de establecer que el aporte económico estimado corresponde al valor del bien del proyecto que se pretende ejecutar y cumplir con lo establecido en la normativa institucional. (Véase punto 2.2 del apartado de resultados)</t>
    </r>
  </si>
  <si>
    <t>AU-D010-2022</t>
  </si>
  <si>
    <t>EVALUACION DE LAS TRANSFERENCIAS DE RECURSOS A SUJETOS PRIVADOS POR CONCEPTO DE COSTO DE ATENCION</t>
  </si>
  <si>
    <t>De la revisión efectuada, se determinó una oportunidad de mejora en cuanto a la utilización del formulario “Modelo Revisión de Estados Financieros” anexo 65 del Manual para la prestación de servicios y el otorgamiento de beneficios del IMAS, para dejar constancia de la revisión llevada a cabo en los proyectos ejecutados por los sujetos privados.</t>
  </si>
  <si>
    <r>
      <rPr>
        <b/>
        <sz val="12"/>
        <rFont val="Helvetica"/>
        <family val="2"/>
      </rPr>
      <t>4.1</t>
    </r>
    <r>
      <rPr>
        <sz val="12"/>
        <rFont val="Helvetica"/>
        <family val="2"/>
      </rPr>
      <t>.</t>
    </r>
    <r>
      <rPr>
        <b/>
        <sz val="7"/>
        <rFont val="Times New Roman"/>
        <family val="1"/>
      </rPr>
      <t xml:space="preserve">  </t>
    </r>
    <r>
      <rPr>
        <sz val="12"/>
        <rFont val="Times New Roman"/>
        <family val="1"/>
      </rPr>
      <t>Implementar las acciones administrativas correspondientes para recordarle al funcionariado de la Unidad Administrativa Financiera la obligatoriedad de documentar la revisión de los Estados Financieros por medio del anexo 65 “Modelo revisión de Estados Financieros” según lo establecido en el Manual de procedimientos para la prestación de servicios y el otorgamiento de beneficios del IMAS” (Véase punto 2.1 del apartado de resultados).</t>
    </r>
  </si>
  <si>
    <t xml:space="preserve">Subgerencia de Desarrollo Social- Jefatura del Área Acción Social y Administración de Instituciones </t>
  </si>
  <si>
    <t>Mediante oficio IMAS-SGDS-AASAI-0252-2022 AASAI informa las acciones de implementación</t>
  </si>
  <si>
    <t>Subgerente de desarrollo social, Luis Felipe Barrantes Arias, lbarrantes@imas.go.cr.- Jefatura del Área Acción Social y Administración de Instituciones, Anabelle Hernandez Cañas. AHernandez@imas.go.cr</t>
  </si>
  <si>
    <t>IMAS-SGDS-AASAI-0252-2022</t>
  </si>
  <si>
    <t>AUD-011-2022</t>
  </si>
  <si>
    <t>EVALUACIÓN DE LOS PROCEDIMIENTOS DE TRANSFERENCIAS DE RECURSOS A SUJETOS PRIVADOS (INFRAESTRUCTURA</t>
  </si>
  <si>
    <t>De la revisión efectuada, se determinó una oportunidad de mejora en cuanto al archivo de la documentación del proceso de liquidación de los recursos correspondientes al primer desembolso de los proyectos financiados por la institución, dado que dicha documentación no se encontraba archivada en el respectivo expediente administrativo de dos sujetos privados a los cuales se les otorgo recursos y con un promedio de 5 meses posterior a su fecha de presentación. por lo que se requiere verificar el proceso de aprobación, entrega y administración de los recursos otorgados a sujetos privados, por concepto de Infraestructura Comunal y el cumplimiento del objetivo social.</t>
  </si>
  <si>
    <r>
      <rPr>
        <b/>
        <sz val="12"/>
        <color theme="1"/>
        <rFont val="Helvetica"/>
        <family val="2"/>
      </rPr>
      <t>4.1</t>
    </r>
    <r>
      <rPr>
        <sz val="12"/>
        <color theme="1"/>
        <rFont val="Helvetica"/>
        <family val="2"/>
      </rPr>
      <t xml:space="preserve"> Emprender las acciones administrativas para modificar los puntos 69, 70 y 71 del cuadro 27 denominado PROCEDIMIENTO PARA EL OTORGAMIENTO DEL BENEFICIO DE BENEFICIO INFRAESTRUCTURA COMUNAL del apartado 8.3.1.3. Beneficio: Infraestructura Comunal y Productiva del Manual de procedimientos para la prestación de servicios y el otorgamiento de beneficios del IMAS con la finalidad de que se especifique que una vez aprobada  la liquidación se proceda al  archivo en el expediente administrativo de cada proyecto,  de las copias de todas las facturas físicas y digitales, para cada una de las liquidaciones presentadas por el sujeto privado por cada uno de los desembolsos, con las cuales justifica la asignación del beneficio cuando se realice en más de un tracto. (Véase punto 2.1 del apartado de resultados).</t>
    </r>
  </si>
  <si>
    <r>
      <rPr>
        <b/>
        <sz val="12"/>
        <color theme="1"/>
        <rFont val="Helvetica"/>
        <family val="2"/>
      </rPr>
      <t>4.2</t>
    </r>
    <r>
      <rPr>
        <sz val="12"/>
        <color theme="1"/>
        <rFont val="Helvetica"/>
        <family val="2"/>
      </rPr>
      <t xml:space="preserve"> Girar instrucciones al funcionariado de las ULDS y de la UCAR para que se incorporare en el expediente administrativo de cada proyecto todos los documentos correspondientes a la liquidación de cada uno de los desembolsos que los sujetos privados hayan presentado, una vez que esta es aprobada y no al finalizar los proyectos, con la finalidad de dar una mayor trazabilidad del beneficio otorgado, así como prevenir retrasos o confusiones en el funcionariado competente al momento de examinar la documentación correspondiente al giro de los recursos otorgados por el IMAS. (Véase punto 2.1 del apartado de resultados</t>
    </r>
  </si>
  <si>
    <t>Subgerencia de Desarrollo Social- Jefatura del Área Regional de Desarrollo Social Huetar Norte</t>
  </si>
  <si>
    <t>Mediante oficio IMAS-SGDS-ARDSHN-093-2022 se informa las acciones llevadas a cabo para el cumplimiento</t>
  </si>
  <si>
    <t>Subgerente de desarrollo social, Luis Felipe Barrantes Arias, lbarrantes@imas.go.cr.- Jefatura del Área Regional de Desarrollo Social Huetar Norte</t>
  </si>
  <si>
    <t xml:space="preserve"> IMAS-SGDS-ARDSHN-093-2022</t>
  </si>
  <si>
    <t>AUD-012-2022</t>
  </si>
  <si>
    <t>INFORME DEL ESTUDIO SOBRE EL PROCEDIMIENTO PARA LA ASIGNACIÓN DE PRESUPUESTO PARA LA COMPRA DE MERCADERÍA PARA LAS TIENDAS LIBRES DEL IMAS.</t>
  </si>
  <si>
    <t>De la revisión efectuada se determinó que el Área de Empresas Comerciales, durante el año 2021, gestionó ante la Unidad de Presupuesto Institucional, reversiones de reservas presupuestarias asignadas a las órdenes de pedido de mercaderías, dichas ordenes ya habían sido autorizadas y emitidas a los proveedores. El monto de las reversiones efectuadas durante ese período ascendió a un total de ¢ 1.307.199.906,94 (Mil trescientos siete millones ciento noventa y nueve mil novecientos seis colones con 94. /100).
Determinar si la asignación de presupuesto para la compra de mercaderías en las Tiendas Libres del IMAS, que en lo siguiente del informe se describe con las siglas TLD, se aplica de acuerdo con el respectivo procedimiento</t>
  </si>
  <si>
    <r>
      <rPr>
        <b/>
        <sz val="12"/>
        <color indexed="8"/>
        <rFont val="Helvetica"/>
        <family val="2"/>
      </rPr>
      <t>4.1</t>
    </r>
    <r>
      <rPr>
        <sz val="12"/>
        <color indexed="8"/>
        <rFont val="Helvetica"/>
        <family val="2"/>
      </rPr>
      <t xml:space="preserve"> Modificar e incorporar, en coordinación con las instancias competentes, las condiciones y términos legales de las órdenes de pedido, tanto las previamente aseguradas por el proveedor como las que presentan expectativa de cumplimiento, donde se establezcan las obligaciones del vendedor y del comprador de cumplir con todas las condiciones formalmente aceptadas. Además, indicar las repercusiones legales que se generan por el incumplimiento de los términos establecidos. Con la finalidad de no dejar en indefensión a la Administración en un eventual incumplimiento de entrega de las mercancías.Complementariamente, incorporar un procedimiento alternativo donde por excepción y en casos especiales debidamente justificados, se acepte recibir menos cantidad de productos de los pactados entre ambas partes (Ver punto 2.1 del aparte de resultados).</t>
    </r>
  </si>
  <si>
    <t>Se informa con el oficio IMAS-SGGR-AEC-443-2022, el cumplimiento de la recomandación, con las respectivas modificaciones a las ordenes de pedidos y los procedimientos relacionados, pendiente respuesta de auditoría ratificando el cumplimiento.</t>
  </si>
  <si>
    <t>IMAS-SGGR-AEC-443-2022</t>
  </si>
  <si>
    <r>
      <rPr>
        <b/>
        <sz val="12"/>
        <color indexed="8"/>
        <rFont val="Helvetica"/>
        <family val="2"/>
      </rPr>
      <t>4.2</t>
    </r>
    <r>
      <rPr>
        <sz val="12"/>
        <color indexed="8"/>
        <rFont val="Helvetica"/>
        <family val="2"/>
      </rPr>
      <t xml:space="preserve"> Ordenar a la jefatura de la unidad de Logística e Importaciones, que previo a solicitar la reversión de reservas presupuestarias de las ordenes de pedido, se incluya en el reporte utilizado para tal fin, la justificación válida y razonada del incumplimiento de los términos contractuales establecidos. Asimismo, instruir para que el documento que se elabora para solicitar las anulaciones de las reservas presupuestarias en los casos excepcionales, se incluya la información necesaria que lo identifique y lo haga útil para los diferentes usuarios, conteniendo entre otros atributos los siguientes: (Ver punto 2.1 del aparte de resultados).
El nombre de la Unidad a la cual pertenece.
El nombre de la persona que lo elaboró.
El nombre de la jefatura que lo aprobó.
Fecha en que se elaboró.
Numeración consecutiva del documento. 	</t>
    </r>
  </si>
  <si>
    <t>Se informa con el oficio IMAS-SGGR-AEC-443-2022, el cumplimiento de la recomandación, con las respectivas modificaciones a las ordenes de pedidos y a la solicitud que se hace a la Unidad de Presupuesto, pendiente respuesta de auditoría ratificando el cumplimiento.</t>
  </si>
  <si>
    <t>AUD- 013-2022</t>
  </si>
  <si>
    <t xml:space="preserve">INFORME DEL ESTUDIO SOBRE EL PROCESO Y MANEJO DE EXCEDENTES DE MERCANCÍAS </t>
  </si>
  <si>
    <t>El Manual Operativo de Procedimientos del Área de Empresas Comerciales V.1 no incluye actividades relacionadas con el proceso y manejo de excedentes de mercancías (sobrantes), ni actividades de control que permitan mitigar los riesgos relacionados en el proceso, por lo que dicho manual presenta un desalineamiento con la normativa externa de la Dirección General de Aduanas, la Ley General de Aduanas 7557 y su Reglamento Decreto N° 25270-H, esto con relación a las actividades que Empresas Comerciales debe aplicar en el manejo de excedentes de mercancías. La Administración de Empresas Comerciales aplica como metodología en el manejo de excedentes de mercancías el artículo 56 de la Ley General de Aduanas, así como otras actividades con las cuales evita el envío de mercancías de más en las órdenes de compra, lo cual ha generado resultados positivos en vista de que desde abril del 2018 a la fecha no se generan artículos sobrantes, además, considera esas mismas actividades como puntos de control para mitigar los riesgos asociados a los procesos en el envío y el manejo de excedentes de mercancías, no obstante, esas actividades no se encuentran documentadas en el Manual Operativo de Procedimientos del Área de Empresas Comerciales V.1, ni en otro documento normativo interno relacionado. Los artículos excedentes (sobrantes) que la Administración de Empresas Comerciales mantenía en custodia, presentan diferencias en su valor y cantidad de artículos entre la fecha en la que se reportan a la Aduana Santamaría y la fecha de liquidación. Verificar si los excedentes de mercancías cuentan y se procesan de acuerdo con la normativa interna y la Ley General de Aduanas y su Reglamento.</t>
  </si>
  <si>
    <t>Con base en los resultados expuestos y tomando en consideración que esta Auditoría Interna emitió la recomendación 4.18 del informe AUD 040-2015, la cual se encuentra en proceso de implementación y prorrogada al 31 de diciembre del 2022, tendiente a subsanar las deficiencias determinadas en el estudio al que se refiere el presente informe, no se emiten recomendaciones. Es importante insistir en la necesidad de que el Manual de Procedimientos contenga actividades e instrucciones claras sobre el correcto proceder con las mercancías recibidas de más en los pedidos efectuados, y a la hora de determinar las diferencias de inventario en cualquiera de sus modalidades, investiguen dichas diferencias y se justifique lo pertinente para la aprobación de ajustes al inventario, tal y como la misma recomendación en mención lo indica.</t>
  </si>
  <si>
    <t>Con oficio IMAS-SGGR-AEC-0006-2023 se solicita a la jefatura de la UCA realizar los ajustes pertienentes sobre la modalidad de reexportación, se solicita avance al 10 de febrero 2023. Se remite nota IMAS-SGGR-AEC-0008-2023 a la auditoría interna solicitando prórroga al 31 de julio 2023, mientras se realizan las modificaciones al Manual Descriptivo de Clases y Cargos de Empresas Comerciales y al Manual de Procedimientos Operativos de Empresas Comerciales. Con oficio IMAS-CD-AI-0008-2023, la auditoría amplía el plazo para el cumplimiento de esta recomendación al 31 de julio 2023, continúa en proceso.</t>
  </si>
  <si>
    <t>IMAS-SGGR-AEC-0006-2023, IMAS-SGGR-AEC-0008-2023 e IMAS-CD-AI-0008-2023</t>
  </si>
  <si>
    <t>AUD-014-2022</t>
  </si>
  <si>
    <t>AUDITORÍA DE CARÁCTER ESPECIAL SOBRE EL CUMPLIMIENTO EN LA APLICACIÓN DE LA NORMATIVA TÉCNICA RESPECTO A LOS PRESUPUESTOS DE BENEFICIOS OTORGADOS POR EL INSTITUTO MIXTO DE AYUDA SOCIAL A ORGANIZACIONES PRIVADAS</t>
  </si>
  <si>
    <t>De la revisión efectuada, se evidenció el cumplimiento razonable de las secciones de la normativa técnica respecto a los presupuestos de beneficios otorgados a las organizaciones privadas y una oportunidad de mejora en cuanto al ajuste de la normativa interna de conformidad con el plazo establecido en el Transitorio IV de las Normas Técnicas sobre el presupuesto de los beneficios patrimoniales otorgados mediante transferencia del Sector Público a Sujetos Privados. Por lo que cpnsiste en determinar si el Instituto Mixto de Ayuda Social cumple razonablemente la aplicación de la normativa técnica respecto a los recursos gratuitos y sin contraprestación alguna que se concede a organizaciones privadas, con el fin de identificar las oportunidades de mejora en los controles aplicados.</t>
  </si>
  <si>
    <r>
      <rPr>
        <b/>
        <sz val="12"/>
        <color theme="1"/>
        <rFont val="Helvetica"/>
        <family val="2"/>
      </rPr>
      <t>4.1</t>
    </r>
    <r>
      <rPr>
        <sz val="12"/>
        <color theme="1"/>
        <rFont val="Helvetica"/>
        <family val="2"/>
      </rPr>
      <t xml:space="preserve"> Una vez ajustado el Manual de Procedimientos para la prestación de servicios y el otorgamiento de beneficios del IMAS por parte de la Subgerencia de Desarrollo Social aprobar la nueva versión del manual e instruir a la Sugerencia de Desarrollo Social para que realice las acciones de divulgación a la comunidad institucional, con el fin de mejorar el sistema de control interno en beneficio de la Institución y de los Sujetos Privados que dispongan de recursos otorgados por medio de transferencia presupuestaria gratuita y sin contraprestación. (Véase punto 2.2 del apartado de resultados).</t>
    </r>
  </si>
  <si>
    <t>Mediante oficio N° IMAS-GG-0147-2023, la Gerencia General solicita a la Subgerencia de Desarrollo Social, el cumplimiento de las Recomendaciones N° 4.2, 4.3 y 4.4 del Informe AUD-014-2022 de la Auditoría Interna.</t>
  </si>
  <si>
    <t>Oficio N° IMAS-GG-0147-2023</t>
  </si>
  <si>
    <t>Mediante Oficio N° IMAS-GG-0147-2023 se solicita criterio a la SGDS.</t>
  </si>
  <si>
    <r>
      <rPr>
        <b/>
        <sz val="12"/>
        <color theme="1"/>
        <rFont val="Helvetica"/>
        <family val="2"/>
      </rPr>
      <t>4.2</t>
    </r>
    <r>
      <rPr>
        <sz val="12"/>
        <color theme="1"/>
        <rFont val="Times New Roman"/>
        <family val="1"/>
      </rPr>
      <t xml:space="preserve"> Emprender las acciones administrativas para que las Áreas de Desarrollo Socio Productivo y Comunal (ADSPC) y de Acción Social y Administración de Instituciones (AASAI) en el ejercicio de sus funciones, finalicen el análisis y ajustes necesarios para atender las observaciones realizadas al Reglamento para la prestación de servicios y otorgamiento de beneficios del Instituto Mixto de Ayuda Social, por parte de la oficina de Dirección de Mejora Regulatoria del Ministerio de Economía, Industria y Comercio (MEIC), con el fin de continuar con el proceso de aprobación de la propuesta reglamentaria por parte de todas las instancias involucradas en dicho proceso. (Véase punto 2.2 del apartado de resultados).</t>
    </r>
  </si>
  <si>
    <r>
      <rPr>
        <b/>
        <sz val="12"/>
        <color theme="1"/>
        <rFont val="Helvetica"/>
        <family val="2"/>
      </rPr>
      <t>4.3</t>
    </r>
    <r>
      <rPr>
        <sz val="12"/>
        <color theme="1"/>
        <rFont val="Times New Roman"/>
        <family val="1"/>
      </rPr>
      <t xml:space="preserve"> Coordinar con el Área de Planificación Institucional el proceso de la publicación en el diario oficial La Gaceta la nueva versión del Reglamento para la prestación de servicios y otorgamiento de beneficios del Instituto Mixto de Ayuda Social, una vez aprobada por el Consejo Directivo y divulgarlo a la comunidad institucional. (Véase punto 2.2 del apartado de resultados).</t>
    </r>
  </si>
  <si>
    <r>
      <rPr>
        <b/>
        <sz val="12"/>
        <color theme="1"/>
        <rFont val="Times New Roman"/>
        <family val="1"/>
      </rPr>
      <t>4.4</t>
    </r>
    <r>
      <rPr>
        <sz val="12"/>
        <color theme="1"/>
        <rFont val="Times New Roman"/>
        <family val="1"/>
      </rPr>
      <t xml:space="preserve"> Una vez aprobado el Reglamento para la prestación de servicios y otorgamiento de beneficios del Instituto Mixto de Ayuda Social, implementar y finalizar las acciones necesarias para ajustar el Manual de procedimientos para la prestación de servicios y el otorgamiento de beneficios del IMAS, con el fin de actualizar dicha normativa según el plazo establecido en el Transitorio IV de las Normas Técnicas sobre el presupuesto de los beneficios patrimoniales otorgados mediante transferencia del Sector Público a Sujetos Privados. (Véase punto 2.2 del apartado de resultados).</t>
    </r>
  </si>
  <si>
    <t>31/11/2023</t>
  </si>
  <si>
    <t>AUD-015-2022</t>
  </si>
  <si>
    <t>INFORME DEL ESTUDIO SOBRE “ESTIMACIÓN DE ARTÍCULOS DECLARADOS PERDIDOS, DETERIORADOS O EN OBSOLESCENCIA”.</t>
  </si>
  <si>
    <t>La unidad de Mercadeo y Ventas no realiza ni traslada de forma mensual a la jefatura de la unidad de Coordinación Administrativa, el reporte del inventario de la mercadería en estado de deterioro, perdida, dañada o en obsolescencia,  para que esa Unidad realice el procedimiento  para el cálculo de la estimación de provisión de pérdida sobre artículos incluidos inventario, declarados en esa condición, ya que esta información se obtiene de los reportes generados por el sistema LDCOM, lo que difiere de lo establecido en la normativa vigente. La unidad de Coordinación Administrativa no está utilizando la formula PCI = (% PV+%PI+%PD) * (Inv. Final +Inv. Inicial) /2, para realizar el cálculo de la estimación de la pérdida sobre artículos incluidos en el inventario, y declarados como; perdidos, deteriorados o en obsolescencia, de conformidad con lo indicado en el procedimiento número 5 del Manual Operativo de Procedimientos del Área de Empresas Comerciales. La unidad de Mercadeo y Ventas no cuenta con criterios y justificaciones establecidas en la normativa institucional, para definir si un artículo está en condición de obsolescencia, deteriorado o dañado. Evaluar la razonabilidad de las justificaciones, por las cuales los artículos incluidos en el inventario se declaran como: perdidos, deteriorados o en obsolescencia.</t>
  </si>
  <si>
    <r>
      <rPr>
        <b/>
        <sz val="12"/>
        <color theme="1"/>
        <rFont val="Helvetica"/>
        <family val="2"/>
      </rPr>
      <t>4.1</t>
    </r>
    <r>
      <rPr>
        <sz val="12"/>
        <color theme="1"/>
        <rFont val="Helvetica"/>
        <family val="2"/>
      </rPr>
      <t xml:space="preserve"> Instruir a las instancias competentes, realizar las gestiones administrativas que correspondan, para modificar el Procedimiento No 5 “Cálculo de estimación de pérdida de artículos incluidos en inventario, declarados perdidos, deteriorados o en obsolescencia” del Manual Operativo de Procedimientos del Área de Empresas Comerciales, en cuanto a lo siguiente: 
a) Actualizar la actividad N°1, de forma que sea concordante con los procedimientos utilizados por la Unidad de Coordinación Administrativa, en la obtención del reporte, que se emplea para la elaboración de los asientos y registros contables correspondientes. (Ver punto 2.1 del apartado de resultados) 
b) Alinear el cálculo de la estimación de artículos declarados perdidos, deteriorados o en obsolescencia en concordancia con el resultado del proceso de implementación que ejecuta el comité encargado de las NICSP, con el fin de que sea congruente con lo establecido en la Normas Internacionales de Contabilidad para el Sector Publico. (Ver punto 2.2 del apartado de resultados) 
Una vez finalizado dicho proceso, efectuar los tramites respectivos para su publicación y entrada en vigencia. (Ver punto 2.2 del aparte de resultados
</t>
    </r>
  </si>
  <si>
    <t>Se está preparando oficio dirigido al señor Melchor Marcos y a la señora  Alicia Almendarez , mediante el cual se les instruye a realizar las gestiones administrativas que correspondan en atención a la recomendación.</t>
  </si>
  <si>
    <t>Subgerencia de Gestión de Recursos
Geovanny Cambronero Herrera
correo: gcambronero@imas.go.cr
Teléfono: 2202-4220</t>
  </si>
  <si>
    <r>
      <rPr>
        <b/>
        <sz val="12"/>
        <color indexed="8"/>
        <rFont val="Helvetica"/>
        <family val="2"/>
      </rPr>
      <t>4.2</t>
    </r>
    <r>
      <rPr>
        <sz val="12"/>
        <color indexed="8"/>
        <rFont val="Helvetica"/>
        <family val="2"/>
      </rPr>
      <t xml:space="preserve"> Disponer de las acciones administrativas que correspondan, con el objetivo de definir y divulgar los criterios y justificaciones, que deben ser utilizados para declarar si un artículo está en condición de perdido, deteriorado o en obsolescencia, con el objetivo de que los criterios definidos por la Administración sean utilizados de forma estandarizada en las diferentes tiendas comerciales del IMAS. (Ver punto 2.3 del aparte de resultados).</t>
    </r>
  </si>
  <si>
    <t>Se informa con el oficio IMAS-SGGR-AEC-0519-2022, el cumplimiento de la recomendación, pendiente respuesta de auditoría ratificando el cumplimiento.</t>
  </si>
  <si>
    <t>IMAS-SGGR-AEC-0519-2022</t>
  </si>
  <si>
    <t>ESTATUS DE LOS INFORMES</t>
  </si>
  <si>
    <t>AÑO</t>
  </si>
  <si>
    <t>CANTIDAD DE INFORMES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</si>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</sst>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1"/>
      <color theme="1"/>
      <name val="Calibri"/>
      <family val="2"/>
      <scheme val="minor"/>
    </font>
    <font>
      <sz val="11"/>
      <color theme="1"/>
      <name val="Helvetica"/>
      <family val="2"/>
    </font>
    <font>
      <sz val="12"/>
      <color theme="1"/>
      <name val="Arial"/>
      <family val="2"/>
    </font>
    <font>
      <sz val="12"/>
      <color rgb="FF000000"/>
      <name val="Arial"/>
      <family val="2"/>
    </font>
    <font>
      <sz val="12"/>
      <name val="Arial"/>
      <family val="2"/>
    </font>
    <font>
      <b/>
      <sz val="12"/>
      <color rgb="FF000000"/>
      <name val="Arial"/>
      <family val="2"/>
    </font>
    <font>
      <b/>
      <sz val="12"/>
      <color indexed="8"/>
      <name val="Arial"/>
      <family val="2"/>
    </font>
    <font>
      <sz val="12"/>
      <color indexed="8"/>
      <name val="Arial"/>
      <family val="2"/>
    </font>
    <font>
      <b/>
      <sz val="11"/>
      <color theme="1"/>
      <name val="Arial"/>
      <family val="2"/>
    </font>
    <font>
      <sz val="10"/>
      <name val="Arial"/>
      <family val="2"/>
    </font>
    <font>
      <sz val="12"/>
      <color rgb="FF000000"/>
      <name val="Helvetica"/>
      <family val="2"/>
    </font>
    <font>
      <sz val="12"/>
      <color theme="1"/>
      <name val="Helvetica"/>
      <family val="2"/>
    </font>
    <font>
      <sz val="12"/>
      <name val="Helvetica"/>
      <family val="2"/>
    </font>
    <font>
      <sz val="12"/>
      <color rgb="FFFF0000"/>
      <name val="Helvetica"/>
      <family val="2"/>
    </font>
    <font>
      <b/>
      <i/>
      <sz val="10"/>
      <color theme="1"/>
      <name val="Arial"/>
      <family val="2"/>
    </font>
    <font>
      <b/>
      <sz val="11"/>
      <color theme="1"/>
      <name val="Times New Roman"/>
      <family val="1"/>
    </font>
    <font>
      <sz val="11"/>
      <color theme="1"/>
      <name val="Times New Roman"/>
      <family val="1"/>
    </font>
    <font>
      <sz val="11"/>
      <color rgb="FF000000"/>
      <name val="Calibri"/>
      <family val="2"/>
      <scheme val="minor"/>
    </font>
    <font>
      <sz val="10"/>
      <color theme="1"/>
      <name val="Helvetica"/>
      <family val="2"/>
    </font>
    <font>
      <sz val="11"/>
      <color rgb="FFC00000"/>
      <name val="Calibri"/>
      <family val="2"/>
      <scheme val="minor"/>
    </font>
    <font>
      <sz val="10"/>
      <name val="Helvetica"/>
      <family val="2"/>
    </font>
    <font>
      <b/>
      <sz val="12"/>
      <color rgb="FF000000"/>
      <name val="Helvetica"/>
      <family val="2"/>
    </font>
    <font>
      <b/>
      <sz val="12"/>
      <color theme="1"/>
      <name val="Helvetica"/>
      <family val="2"/>
    </font>
    <font>
      <b/>
      <sz val="12"/>
      <color indexed="8"/>
      <name val="Helvetica"/>
      <family val="2"/>
    </font>
    <font>
      <sz val="12"/>
      <color indexed="8"/>
      <name val="Helvetica"/>
      <family val="2"/>
    </font>
    <font>
      <b/>
      <sz val="11"/>
      <color theme="1"/>
      <name val="Helvetica"/>
      <family val="2"/>
    </font>
    <font>
      <sz val="12"/>
      <color rgb="FF0070C0"/>
      <name val="Helvetica"/>
      <family val="2"/>
    </font>
    <font>
      <b/>
      <sz val="11"/>
      <color rgb="FF000000"/>
      <name val="Helvetica"/>
      <family val="2"/>
    </font>
    <font>
      <b/>
      <sz val="12"/>
      <name val="Helvetica"/>
      <family val="2"/>
    </font>
    <font>
      <sz val="9"/>
      <color rgb="FF0070C0"/>
      <name val="Helvetica"/>
      <family val="2"/>
    </font>
    <font>
      <sz val="11"/>
      <color rgb="FF000000"/>
      <name val="Helvetica"/>
      <family val="2"/>
    </font>
    <font>
      <i/>
      <sz val="12"/>
      <color theme="1"/>
      <name val="Helvetica"/>
      <family val="2"/>
    </font>
    <font>
      <sz val="12"/>
      <color rgb="FFC00000"/>
      <name val="Helvetica"/>
      <family val="2"/>
    </font>
    <font>
      <strike/>
      <sz val="12"/>
      <name val="Helvetica"/>
      <family val="2"/>
    </font>
    <font>
      <strike/>
      <sz val="12"/>
      <color rgb="FF7F7F7F"/>
      <name val="Helvetica"/>
      <family val="2"/>
    </font>
    <font>
      <b/>
      <i/>
      <sz val="12"/>
      <color theme="1"/>
      <name val="Helvetica"/>
      <family val="2"/>
    </font>
    <font>
      <b/>
      <sz val="14"/>
      <color rgb="FF000000"/>
      <name val="Helvetica"/>
      <family val="2"/>
    </font>
    <font>
      <b/>
      <sz val="12"/>
      <color theme="1"/>
      <name val="Arial"/>
      <family val="2"/>
    </font>
    <font>
      <b/>
      <strike/>
      <sz val="12"/>
      <color theme="0" tint="-0.499984740745262"/>
      <name val="Arial"/>
      <family val="2"/>
    </font>
    <font>
      <b/>
      <sz val="12"/>
      <name val="Arial"/>
      <family val="2"/>
    </font>
    <font>
      <strike/>
      <sz val="12"/>
      <color theme="0" tint="-0.499984740745262"/>
      <name val="Arial"/>
      <family val="2"/>
    </font>
    <font>
      <strike/>
      <sz val="12"/>
      <color theme="0" tint="-0.499984740745262"/>
      <name val="Helvetica"/>
      <family val="2"/>
    </font>
    <font>
      <sz val="12"/>
      <name val="Calibri"/>
      <family val="2"/>
      <scheme val="minor"/>
    </font>
    <font>
      <u/>
      <sz val="12"/>
      <color theme="1"/>
      <name val="Helvetica"/>
      <family val="2"/>
    </font>
    <font>
      <sz val="12"/>
      <color theme="1"/>
      <name val="Times New Roman"/>
      <family val="1"/>
    </font>
    <font>
      <b/>
      <sz val="12"/>
      <color theme="1"/>
      <name val="Times New Roman"/>
      <family val="1"/>
    </font>
    <font>
      <sz val="12"/>
      <color rgb="FF000000"/>
      <name val="Times New Roman"/>
      <family val="1"/>
    </font>
    <font>
      <i/>
      <sz val="12"/>
      <color rgb="FF000000"/>
      <name val="Helvetica"/>
      <family val="2"/>
    </font>
    <font>
      <sz val="12"/>
      <color rgb="FF000000"/>
      <name val="Helvetica"/>
    </font>
    <font>
      <b/>
      <sz val="12"/>
      <color rgb="FF000000"/>
      <name val="Helvetica"/>
    </font>
    <font>
      <sz val="12"/>
      <color theme="1"/>
      <name val="Calibri"/>
      <family val="2"/>
      <scheme val="minor"/>
    </font>
    <font>
      <b/>
      <sz val="7"/>
      <color theme="1"/>
      <name val="Times New Roman"/>
      <family val="1"/>
    </font>
    <font>
      <i/>
      <sz val="12"/>
      <color theme="1"/>
      <name val="Times New Roman"/>
      <family val="1"/>
    </font>
    <font>
      <b/>
      <sz val="7"/>
      <name val="Times New Roman"/>
      <family val="1"/>
    </font>
    <font>
      <sz val="12"/>
      <name val="Times New Roman"/>
      <family val="1"/>
    </font>
    <font>
      <sz val="11"/>
      <name val="Calibri"/>
      <family val="2"/>
      <scheme val="minor"/>
    </font>
    <font>
      <i/>
      <sz val="12"/>
      <name val="Helvetica"/>
      <family val="2"/>
    </font>
    <font>
      <sz val="14"/>
      <color theme="1"/>
      <name val="Calibri"/>
      <family val="2"/>
      <scheme val="minor"/>
    </font>
    <font>
      <b/>
      <sz val="14"/>
      <color theme="1"/>
      <name val="Calibri"/>
      <family val="2"/>
      <scheme val="minor"/>
    </font>
    <font>
      <sz val="11"/>
      <color theme="1"/>
      <name val="Calibri"/>
      <family val="2"/>
      <scheme val="minor"/>
    </font>
    <font>
      <b/>
      <sz val="12"/>
      <name val="Helvetica"/>
    </font>
    <font>
      <b/>
      <u/>
      <sz val="12"/>
      <name val="Helvetica"/>
      <family val="2"/>
    </font>
  </fonts>
  <fills count="11">
    <fill>
      <patternFill patternType="none"/>
    </fill>
    <fill>
      <patternFill patternType="gray125"/>
    </fill>
    <fill>
      <patternFill patternType="solid">
        <fgColor rgb="FFD9E2F3"/>
        <bgColor rgb="FF000000"/>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FFFFFF"/>
        <bgColor rgb="FF000000"/>
      </patternFill>
    </fill>
    <fill>
      <patternFill patternType="solid">
        <fgColor theme="0"/>
        <bgColor rgb="FF000000"/>
      </patternFill>
    </fill>
    <fill>
      <patternFill patternType="solid">
        <fgColor rgb="FF00B0F0"/>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59" fillId="0" borderId="0" applyFont="0" applyFill="0" applyBorder="0" applyAlignment="0" applyProtection="0"/>
  </cellStyleXfs>
  <cellXfs count="275">
    <xf numFmtId="0" fontId="0" fillId="0" borderId="0" xfId="0"/>
    <xf numFmtId="0" fontId="0" fillId="0" borderId="0" xfId="0" applyAlignment="1">
      <alignment horizontal="center"/>
    </xf>
    <xf numFmtId="14" fontId="2" fillId="3" borderId="1" xfId="0" applyNumberFormat="1" applyFont="1" applyFill="1" applyBorder="1" applyAlignment="1">
      <alignment horizontal="center" vertical="center" wrapText="1"/>
    </xf>
    <xf numFmtId="0" fontId="0" fillId="3" borderId="0" xfId="0" applyFill="1" applyAlignment="1">
      <alignment horizontal="center"/>
    </xf>
    <xf numFmtId="0" fontId="2" fillId="4"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justify" vertical="top" wrapText="1"/>
    </xf>
    <xf numFmtId="0" fontId="2" fillId="0" borderId="1" xfId="0" applyFont="1" applyBorder="1" applyAlignment="1">
      <alignment horizontal="center" vertical="top" wrapText="1"/>
    </xf>
    <xf numFmtId="0" fontId="2"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2" fillId="6" borderId="1" xfId="0" applyFont="1" applyFill="1" applyBorder="1" applyAlignment="1">
      <alignment horizontal="center" vertical="center"/>
    </xf>
    <xf numFmtId="14" fontId="2" fillId="6"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9" fillId="0" borderId="1" xfId="0" applyFont="1" applyBorder="1" applyAlignment="1">
      <alignment horizontal="left" vertical="center" wrapText="1"/>
    </xf>
    <xf numFmtId="14" fontId="9" fillId="3"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0" borderId="1" xfId="0" applyFont="1" applyBorder="1" applyAlignment="1">
      <alignment horizontal="left" vertical="center" wrapText="1"/>
    </xf>
    <xf numFmtId="14" fontId="11"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10" fillId="3" borderId="1" xfId="0" applyFont="1" applyFill="1" applyBorder="1" applyAlignment="1">
      <alignment horizontal="left"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14" fontId="12" fillId="0" borderId="1" xfId="0" applyNumberFormat="1" applyFont="1" applyBorder="1" applyAlignment="1">
      <alignment horizontal="center" vertical="center"/>
    </xf>
    <xf numFmtId="0" fontId="11"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2" fillId="0" borderId="1" xfId="0" applyFont="1" applyBorder="1" applyAlignment="1">
      <alignment vertical="top" wrapText="1"/>
    </xf>
    <xf numFmtId="14" fontId="2" fillId="3" borderId="1" xfId="0" applyNumberFormat="1" applyFont="1" applyFill="1" applyBorder="1" applyAlignment="1">
      <alignment vertical="center" wrapText="1"/>
    </xf>
    <xf numFmtId="14" fontId="2" fillId="3" borderId="5" xfId="0" applyNumberFormat="1" applyFont="1" applyFill="1" applyBorder="1" applyAlignment="1">
      <alignment horizontal="center" vertical="center" wrapText="1"/>
    </xf>
    <xf numFmtId="14" fontId="3" fillId="6" borderId="2"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2" fillId="0" borderId="2" xfId="0" applyFont="1" applyBorder="1" applyAlignment="1">
      <alignment horizontal="justify" vertical="top" wrapText="1"/>
    </xf>
    <xf numFmtId="0" fontId="10" fillId="0" borderId="1" xfId="0" applyFont="1" applyBorder="1" applyAlignment="1">
      <alignment horizontal="center" vertical="center" wrapText="1"/>
    </xf>
    <xf numFmtId="14" fontId="12" fillId="3" borderId="1" xfId="0" applyNumberFormat="1" applyFont="1" applyFill="1" applyBorder="1" applyAlignment="1">
      <alignment horizontal="center" vertical="center"/>
    </xf>
    <xf numFmtId="0" fontId="17" fillId="7" borderId="3" xfId="0" applyFont="1" applyFill="1" applyBorder="1" applyAlignment="1">
      <alignment vertical="top" wrapText="1"/>
    </xf>
    <xf numFmtId="0" fontId="12" fillId="0" borderId="2" xfId="0" applyFont="1" applyBorder="1" applyAlignment="1">
      <alignment horizontal="center" vertical="center"/>
    </xf>
    <xf numFmtId="0" fontId="12" fillId="0" borderId="3" xfId="0" applyFont="1" applyBorder="1" applyAlignment="1">
      <alignment horizontal="center" vertical="center" wrapText="1"/>
    </xf>
    <xf numFmtId="0" fontId="10" fillId="0" borderId="3" xfId="0" applyFont="1" applyBorder="1" applyAlignment="1">
      <alignment horizontal="left" vertical="center" wrapText="1"/>
    </xf>
    <xf numFmtId="0" fontId="0" fillId="3" borderId="0" xfId="0" applyFill="1"/>
    <xf numFmtId="0" fontId="21"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11" fillId="0" borderId="1" xfId="0" applyFont="1" applyBorder="1" applyAlignment="1">
      <alignment horizontal="justify" vertical="top" wrapText="1"/>
    </xf>
    <xf numFmtId="14" fontId="11" fillId="3" borderId="1" xfId="0"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3" borderId="1" xfId="0" applyFont="1" applyFill="1" applyBorder="1" applyAlignment="1">
      <alignment horizontal="justify" vertical="top" wrapText="1"/>
    </xf>
    <xf numFmtId="0" fontId="11" fillId="0" borderId="2" xfId="0" applyFont="1" applyBorder="1" applyAlignment="1">
      <alignment horizontal="justify" vertical="top" wrapText="1"/>
    </xf>
    <xf numFmtId="14" fontId="11" fillId="3" borderId="2" xfId="0" applyNumberFormat="1"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0" borderId="3" xfId="0" applyFont="1" applyBorder="1" applyAlignment="1">
      <alignment horizontal="justify" vertical="top" wrapText="1"/>
    </xf>
    <xf numFmtId="14" fontId="11" fillId="3" borderId="3" xfId="0" applyNumberFormat="1" applyFont="1" applyFill="1" applyBorder="1" applyAlignment="1">
      <alignment horizontal="center" vertical="center" wrapText="1"/>
    </xf>
    <xf numFmtId="0" fontId="11" fillId="3" borderId="3" xfId="0" quotePrefix="1" applyFont="1" applyFill="1" applyBorder="1" applyAlignment="1">
      <alignment horizontal="center" vertical="center" wrapText="1"/>
    </xf>
    <xf numFmtId="0" fontId="11" fillId="6" borderId="3" xfId="0"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11" fillId="3" borderId="1" xfId="0" quotePrefix="1" applyFont="1" applyFill="1" applyBorder="1" applyAlignment="1">
      <alignment horizontal="center" vertical="center" wrapText="1"/>
    </xf>
    <xf numFmtId="14" fontId="11" fillId="3" borderId="1" xfId="0" quotePrefix="1"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2" fillId="3" borderId="1" xfId="0" quotePrefix="1"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14" fontId="11" fillId="0" borderId="1" xfId="0" applyNumberFormat="1" applyFont="1" applyBorder="1" applyAlignment="1">
      <alignment horizontal="center" vertical="center" wrapText="1"/>
    </xf>
    <xf numFmtId="0" fontId="22" fillId="3" borderId="2" xfId="0" applyFont="1" applyFill="1" applyBorder="1" applyAlignment="1">
      <alignment horizontal="center" vertical="center" wrapText="1"/>
    </xf>
    <xf numFmtId="0" fontId="11" fillId="4" borderId="1" xfId="0" applyFont="1" applyFill="1" applyBorder="1" applyAlignment="1">
      <alignment horizontal="center" vertical="center" wrapText="1"/>
    </xf>
    <xf numFmtId="14" fontId="26"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1" fillId="3" borderId="2" xfId="0" quotePrefix="1" applyFont="1" applyFill="1" applyBorder="1" applyAlignment="1">
      <alignment horizontal="center" vertical="center" wrapText="1"/>
    </xf>
    <xf numFmtId="14" fontId="12" fillId="7" borderId="6" xfId="0" applyNumberFormat="1" applyFont="1" applyFill="1" applyBorder="1" applyAlignment="1">
      <alignment horizontal="center" vertical="center" wrapText="1"/>
    </xf>
    <xf numFmtId="0" fontId="22" fillId="0" borderId="4" xfId="0" applyFont="1" applyBorder="1" applyAlignment="1">
      <alignment horizontal="center" vertical="center" wrapText="1"/>
    </xf>
    <xf numFmtId="14" fontId="22" fillId="3" borderId="1" xfId="0" applyNumberFormat="1" applyFont="1" applyFill="1" applyBorder="1" applyAlignment="1">
      <alignment horizontal="center" vertical="center" wrapText="1"/>
    </xf>
    <xf numFmtId="0" fontId="12" fillId="7" borderId="7" xfId="0" applyFont="1" applyFill="1" applyBorder="1" applyAlignment="1">
      <alignment horizontal="center" vertical="center" wrapText="1"/>
    </xf>
    <xf numFmtId="14" fontId="12" fillId="7" borderId="7" xfId="0" applyNumberFormat="1" applyFont="1" applyFill="1" applyBorder="1" applyAlignment="1">
      <alignment horizontal="center" vertical="center" wrapText="1"/>
    </xf>
    <xf numFmtId="0" fontId="10" fillId="7" borderId="7" xfId="0" applyFont="1" applyFill="1" applyBorder="1" applyAlignment="1">
      <alignment horizontal="center" vertical="center" wrapText="1"/>
    </xf>
    <xf numFmtId="14" fontId="10" fillId="7" borderId="7" xfId="0" applyNumberFormat="1" applyFont="1" applyFill="1" applyBorder="1" applyAlignment="1">
      <alignment horizontal="center" vertical="center" wrapText="1"/>
    </xf>
    <xf numFmtId="0" fontId="11" fillId="0" borderId="0" xfId="0" applyFont="1"/>
    <xf numFmtId="14" fontId="21" fillId="0" borderId="3" xfId="0" applyNumberFormat="1" applyFont="1" applyBorder="1" applyAlignment="1">
      <alignment horizontal="center" vertical="center" wrapText="1"/>
    </xf>
    <xf numFmtId="0" fontId="11" fillId="0" borderId="0" xfId="0" applyFont="1" applyAlignment="1">
      <alignment horizontal="center" vertical="center"/>
    </xf>
    <xf numFmtId="14" fontId="12" fillId="8" borderId="1" xfId="0" applyNumberFormat="1" applyFont="1" applyFill="1" applyBorder="1" applyAlignment="1">
      <alignment horizontal="center" vertical="center" wrapText="1"/>
    </xf>
    <xf numFmtId="14" fontId="12" fillId="7" borderId="1" xfId="0" applyNumberFormat="1" applyFont="1" applyFill="1" applyBorder="1" applyAlignment="1">
      <alignment horizontal="center" vertical="center" wrapText="1"/>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0" fontId="11" fillId="0" borderId="2" xfId="0" applyFont="1" applyBorder="1" applyAlignment="1">
      <alignment horizontal="center" vertical="center"/>
    </xf>
    <xf numFmtId="14" fontId="11" fillId="0" borderId="3" xfId="0" applyNumberFormat="1" applyFont="1" applyBorder="1" applyAlignment="1">
      <alignment horizontal="center" vertical="center"/>
    </xf>
    <xf numFmtId="0" fontId="10" fillId="7" borderId="7" xfId="0" quotePrefix="1" applyFont="1" applyFill="1" applyBorder="1" applyAlignment="1">
      <alignment horizontal="center" vertical="center" wrapText="1"/>
    </xf>
    <xf numFmtId="0" fontId="33" fillId="7" borderId="8"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4" fillId="7" borderId="8" xfId="0" applyFont="1" applyFill="1" applyBorder="1" applyAlignment="1">
      <alignment horizontal="center" vertical="center" wrapText="1"/>
    </xf>
    <xf numFmtId="0" fontId="34" fillId="7" borderId="9"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0" borderId="7" xfId="0" applyFont="1" applyBorder="1" applyAlignment="1">
      <alignment horizontal="center" vertical="center" wrapText="1"/>
    </xf>
    <xf numFmtId="0" fontId="34" fillId="7" borderId="7" xfId="0" applyFont="1" applyFill="1" applyBorder="1" applyAlignment="1">
      <alignment horizontal="center" vertical="center" wrapText="1"/>
    </xf>
    <xf numFmtId="0" fontId="33" fillId="7" borderId="7" xfId="0" applyFont="1" applyFill="1" applyBorder="1" applyAlignment="1">
      <alignment horizontal="center" vertical="center" wrapText="1"/>
    </xf>
    <xf numFmtId="14" fontId="10" fillId="7" borderId="1"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2" fillId="3" borderId="2" xfId="0" applyFont="1" applyFill="1" applyBorder="1" applyAlignment="1">
      <alignment horizontal="center" vertical="center" wrapText="1"/>
    </xf>
    <xf numFmtId="0" fontId="11" fillId="0" borderId="4" xfId="0" applyFont="1" applyBorder="1" applyAlignment="1">
      <alignment horizontal="center" vertical="center" wrapText="1"/>
    </xf>
    <xf numFmtId="0" fontId="36" fillId="2" borderId="2" xfId="0" applyFont="1" applyFill="1" applyBorder="1" applyAlignment="1">
      <alignment horizontal="center" vertical="center" wrapText="1"/>
    </xf>
    <xf numFmtId="0" fontId="21" fillId="0" borderId="3" xfId="0" applyFont="1" applyBorder="1" applyAlignment="1">
      <alignment horizontal="center" vertical="center" wrapText="1"/>
    </xf>
    <xf numFmtId="0" fontId="21" fillId="0" borderId="2" xfId="0" applyFont="1" applyBorder="1" applyAlignment="1">
      <alignment horizontal="center" vertical="center" wrapText="1"/>
    </xf>
    <xf numFmtId="0" fontId="21" fillId="7" borderId="1"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19" fillId="3" borderId="0" xfId="0" applyFont="1" applyFill="1"/>
    <xf numFmtId="0" fontId="11" fillId="0" borderId="1" xfId="0" applyFont="1" applyBorder="1"/>
    <xf numFmtId="0" fontId="11" fillId="0" borderId="1" xfId="0" applyFont="1" applyBorder="1" applyAlignment="1">
      <alignment horizontal="center" vertical="top" wrapText="1"/>
    </xf>
    <xf numFmtId="0" fontId="0" fillId="0" borderId="0" xfId="0" applyAlignment="1">
      <alignment wrapText="1"/>
    </xf>
    <xf numFmtId="0" fontId="22" fillId="0" borderId="3" xfId="0" applyFont="1" applyBorder="1" applyAlignment="1">
      <alignment horizontal="center" vertical="center" wrapText="1"/>
    </xf>
    <xf numFmtId="15" fontId="38" fillId="3" borderId="2" xfId="0" quotePrefix="1" applyNumberFormat="1" applyFont="1" applyFill="1" applyBorder="1" applyAlignment="1">
      <alignment horizontal="center" vertical="top" wrapText="1"/>
    </xf>
    <xf numFmtId="0" fontId="34"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1" fillId="0" borderId="2" xfId="0" applyFont="1" applyBorder="1" applyAlignment="1">
      <alignment horizontal="justify" vertical="center" wrapText="1"/>
    </xf>
    <xf numFmtId="0" fontId="11" fillId="0" borderId="1" xfId="0" applyFont="1" applyBorder="1" applyAlignment="1">
      <alignment horizontal="justify" vertical="center" wrapText="1"/>
    </xf>
    <xf numFmtId="0" fontId="11" fillId="3" borderId="1" xfId="0" applyFont="1" applyFill="1" applyBorder="1" applyAlignment="1">
      <alignment horizontal="justify" vertical="center" wrapText="1"/>
    </xf>
    <xf numFmtId="14" fontId="10" fillId="3" borderId="1" xfId="0" applyNumberFormat="1" applyFont="1" applyFill="1" applyBorder="1" applyAlignment="1">
      <alignment horizontal="center" vertical="center" wrapText="1"/>
    </xf>
    <xf numFmtId="14" fontId="11" fillId="3" borderId="1" xfId="0" applyNumberFormat="1" applyFont="1" applyFill="1" applyBorder="1" applyAlignment="1">
      <alignment horizontal="center" vertical="center"/>
    </xf>
    <xf numFmtId="14" fontId="2" fillId="9" borderId="11" xfId="0" applyNumberFormat="1" applyFont="1" applyFill="1" applyBorder="1" applyAlignment="1">
      <alignment horizontal="center" vertical="center" wrapText="1"/>
    </xf>
    <xf numFmtId="14" fontId="11" fillId="9" borderId="11" xfId="0" applyNumberFormat="1" applyFont="1" applyFill="1" applyBorder="1" applyAlignment="1">
      <alignment horizontal="center" vertical="center" wrapText="1"/>
    </xf>
    <xf numFmtId="0" fontId="11" fillId="9" borderId="11" xfId="0" applyFont="1" applyFill="1" applyBorder="1" applyAlignment="1">
      <alignment vertical="center" wrapText="1"/>
    </xf>
    <xf numFmtId="0" fontId="11" fillId="9" borderId="11" xfId="0" applyFont="1" applyFill="1" applyBorder="1" applyAlignment="1">
      <alignment horizontal="center" vertical="center" wrapText="1"/>
    </xf>
    <xf numFmtId="0" fontId="28" fillId="9" borderId="11" xfId="0" applyFont="1" applyFill="1" applyBorder="1" applyAlignment="1">
      <alignment horizontal="center" vertical="center"/>
    </xf>
    <xf numFmtId="0" fontId="28" fillId="9" borderId="11" xfId="0" applyFont="1" applyFill="1" applyBorder="1" applyAlignment="1">
      <alignment vertical="center"/>
    </xf>
    <xf numFmtId="14" fontId="22" fillId="9" borderId="11" xfId="0" applyNumberFormat="1" applyFont="1" applyFill="1" applyBorder="1" applyAlignment="1">
      <alignment horizontal="center" vertical="center" wrapText="1"/>
    </xf>
    <xf numFmtId="0" fontId="11" fillId="9" borderId="11" xfId="0" applyFont="1" applyFill="1" applyBorder="1" applyAlignment="1">
      <alignment vertical="center"/>
    </xf>
    <xf numFmtId="0" fontId="11" fillId="9" borderId="11" xfId="0" applyFont="1" applyFill="1" applyBorder="1" applyAlignment="1">
      <alignment horizontal="center" vertical="center"/>
    </xf>
    <xf numFmtId="0" fontId="22" fillId="9" borderId="11" xfId="0" applyFont="1" applyFill="1" applyBorder="1" applyAlignment="1">
      <alignment horizontal="justify" vertical="top" wrapText="1"/>
    </xf>
    <xf numFmtId="0" fontId="22" fillId="9" borderId="11" xfId="0" applyFont="1" applyFill="1" applyBorder="1" applyAlignment="1">
      <alignment horizontal="center" vertical="center" wrapText="1"/>
    </xf>
    <xf numFmtId="0" fontId="22" fillId="9" borderId="11" xfId="0" applyFont="1" applyFill="1" applyBorder="1" applyAlignment="1">
      <alignment horizontal="center" vertical="center"/>
    </xf>
    <xf numFmtId="0" fontId="25" fillId="9" borderId="11" xfId="0" applyFont="1" applyFill="1" applyBorder="1" applyAlignment="1">
      <alignment horizontal="justify" vertical="top" wrapText="1"/>
    </xf>
    <xf numFmtId="0" fontId="11" fillId="9" borderId="11" xfId="0" applyFont="1" applyFill="1" applyBorder="1" applyAlignment="1">
      <alignment horizontal="justify" vertical="top" wrapText="1"/>
    </xf>
    <xf numFmtId="14" fontId="11" fillId="9" borderId="11" xfId="0" applyNumberFormat="1" applyFont="1" applyFill="1" applyBorder="1" applyAlignment="1">
      <alignment horizontal="center" vertical="center"/>
    </xf>
    <xf numFmtId="0" fontId="32" fillId="9" borderId="11" xfId="0" applyFont="1" applyFill="1" applyBorder="1" applyAlignment="1">
      <alignment horizontal="center" vertical="center"/>
    </xf>
    <xf numFmtId="0" fontId="11" fillId="9" borderId="11" xfId="0" applyFont="1" applyFill="1" applyBorder="1" applyAlignment="1">
      <alignment vertical="top" wrapText="1"/>
    </xf>
    <xf numFmtId="0" fontId="28" fillId="9" borderId="11" xfId="0" applyFont="1" applyFill="1" applyBorder="1" applyAlignment="1">
      <alignment vertical="top"/>
    </xf>
    <xf numFmtId="0" fontId="28" fillId="9" borderId="11" xfId="0" applyFont="1" applyFill="1" applyBorder="1" applyAlignment="1">
      <alignment vertical="top" wrapText="1"/>
    </xf>
    <xf numFmtId="0" fontId="11" fillId="9" borderId="11" xfId="0" applyFont="1" applyFill="1" applyBorder="1" applyAlignment="1">
      <alignment vertical="top"/>
    </xf>
    <xf numFmtId="0" fontId="11" fillId="0" borderId="1" xfId="0" applyFont="1" applyBorder="1" applyAlignment="1">
      <alignment vertical="top" wrapText="1"/>
    </xf>
    <xf numFmtId="0" fontId="11" fillId="3" borderId="2" xfId="0" applyFont="1" applyFill="1" applyBorder="1" applyAlignment="1">
      <alignment horizontal="center" vertical="center" wrapText="1"/>
    </xf>
    <xf numFmtId="0" fontId="0" fillId="0" borderId="0" xfId="0" applyAlignment="1">
      <alignment horizontal="center" vertical="center" wrapText="1"/>
    </xf>
    <xf numFmtId="0" fontId="22" fillId="3" borderId="1" xfId="0" applyFont="1" applyFill="1" applyBorder="1" applyAlignment="1">
      <alignment horizontal="center" vertical="center" wrapText="1"/>
    </xf>
    <xf numFmtId="14" fontId="42" fillId="3" borderId="1" xfId="0" applyNumberFormat="1" applyFont="1" applyFill="1" applyBorder="1" applyAlignment="1">
      <alignment horizontal="center" vertical="center" wrapText="1"/>
    </xf>
    <xf numFmtId="0" fontId="12" fillId="8" borderId="7"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0" fillId="0" borderId="0" xfId="0" applyAlignment="1">
      <alignment horizontal="center" vertical="center"/>
    </xf>
    <xf numFmtId="0" fontId="11" fillId="3" borderId="1"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11" fillId="0" borderId="1" xfId="0" applyFont="1" applyBorder="1" applyAlignment="1">
      <alignment horizontal="justify" vertical="center"/>
    </xf>
    <xf numFmtId="0" fontId="21" fillId="0" borderId="1" xfId="0" applyFont="1" applyBorder="1" applyAlignment="1">
      <alignment horizontal="justify" vertical="center"/>
    </xf>
    <xf numFmtId="0" fontId="11" fillId="0" borderId="1" xfId="0" applyFont="1" applyBorder="1" applyAlignment="1">
      <alignment vertical="center" wrapText="1"/>
    </xf>
    <xf numFmtId="0" fontId="11" fillId="0" borderId="1" xfId="0" applyFont="1" applyBorder="1" applyAlignment="1">
      <alignment vertical="center"/>
    </xf>
    <xf numFmtId="0" fontId="21" fillId="0" borderId="1" xfId="0" applyFont="1" applyBorder="1" applyAlignment="1">
      <alignment vertical="center" wrapText="1"/>
    </xf>
    <xf numFmtId="0" fontId="22" fillId="0" borderId="1" xfId="0" applyFont="1" applyBorder="1" applyAlignment="1">
      <alignment horizontal="justify" vertical="center"/>
    </xf>
    <xf numFmtId="0" fontId="11" fillId="0" borderId="1" xfId="0" applyFont="1" applyBorder="1" applyAlignment="1">
      <alignment wrapText="1"/>
    </xf>
    <xf numFmtId="0" fontId="36" fillId="2" borderId="2" xfId="0" applyFont="1" applyFill="1" applyBorder="1" applyAlignment="1">
      <alignment horizontal="left" vertical="center" wrapText="1"/>
    </xf>
    <xf numFmtId="14" fontId="2" fillId="9" borderId="12" xfId="0" applyNumberFormat="1" applyFont="1" applyFill="1" applyBorder="1" applyAlignment="1">
      <alignment horizontal="left" vertical="center" wrapText="1"/>
    </xf>
    <xf numFmtId="0" fontId="11" fillId="0" borderId="3" xfId="0" applyFont="1" applyBorder="1" applyAlignment="1">
      <alignment horizontal="left" vertical="center" wrapText="1"/>
    </xf>
    <xf numFmtId="0" fontId="18" fillId="3" borderId="1"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11" fillId="0" borderId="2" xfId="0" applyFont="1" applyBorder="1" applyAlignment="1">
      <alignment horizontal="left" vertical="center" wrapText="1"/>
    </xf>
    <xf numFmtId="0" fontId="11" fillId="9" borderId="12" xfId="0" applyFont="1" applyFill="1" applyBorder="1" applyAlignment="1">
      <alignment horizontal="left" vertical="center" wrapText="1"/>
    </xf>
    <xf numFmtId="0" fontId="11" fillId="3" borderId="3" xfId="0" quotePrefix="1" applyFont="1" applyFill="1" applyBorder="1" applyAlignment="1">
      <alignment horizontal="left" vertical="center" wrapText="1"/>
    </xf>
    <xf numFmtId="0" fontId="11" fillId="3" borderId="1" xfId="0" quotePrefix="1" applyFont="1" applyFill="1" applyBorder="1" applyAlignment="1">
      <alignment horizontal="left" vertical="center" wrapText="1"/>
    </xf>
    <xf numFmtId="0" fontId="12" fillId="3" borderId="1" xfId="0" quotePrefix="1"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1" fillId="3" borderId="2" xfId="0" quotePrefix="1" applyFont="1" applyFill="1" applyBorder="1" applyAlignment="1">
      <alignment horizontal="left" vertical="center" wrapText="1"/>
    </xf>
    <xf numFmtId="0" fontId="28" fillId="9" borderId="12" xfId="0" applyFont="1" applyFill="1" applyBorder="1" applyAlignment="1">
      <alignment horizontal="left" vertical="center"/>
    </xf>
    <xf numFmtId="0" fontId="11" fillId="0" borderId="1" xfId="0" applyFont="1" applyBorder="1" applyAlignment="1">
      <alignment horizontal="left" vertical="center"/>
    </xf>
    <xf numFmtId="0" fontId="29" fillId="0" borderId="1" xfId="0" applyFont="1" applyBorder="1" applyAlignment="1">
      <alignment horizontal="left" vertical="center"/>
    </xf>
    <xf numFmtId="0" fontId="12" fillId="0" borderId="1" xfId="0" applyFont="1" applyBorder="1" applyAlignment="1">
      <alignment horizontal="left" vertical="center"/>
    </xf>
    <xf numFmtId="0" fontId="11" fillId="0" borderId="2" xfId="0" applyFont="1" applyBorder="1" applyAlignment="1">
      <alignment horizontal="left" vertical="center"/>
    </xf>
    <xf numFmtId="0" fontId="11" fillId="9" borderId="12" xfId="0" applyFont="1" applyFill="1" applyBorder="1" applyAlignment="1">
      <alignment horizontal="left" vertical="center"/>
    </xf>
    <xf numFmtId="0" fontId="25" fillId="9" borderId="12" xfId="0" applyFont="1" applyFill="1" applyBorder="1" applyAlignment="1">
      <alignment horizontal="left" vertical="center" wrapText="1"/>
    </xf>
    <xf numFmtId="14" fontId="10" fillId="0" borderId="1" xfId="0" applyNumberFormat="1" applyFont="1" applyBorder="1" applyAlignment="1">
      <alignment horizontal="left" vertical="center" wrapText="1"/>
    </xf>
    <xf numFmtId="0" fontId="0" fillId="0" borderId="0" xfId="0" applyAlignment="1">
      <alignment horizontal="left" vertical="center"/>
    </xf>
    <xf numFmtId="15" fontId="39" fillId="3" borderId="1" xfId="0" quotePrefix="1" applyNumberFormat="1" applyFont="1" applyFill="1" applyBorder="1" applyAlignment="1">
      <alignment horizontal="center" vertical="center" wrapText="1"/>
    </xf>
    <xf numFmtId="0" fontId="11" fillId="0" borderId="1" xfId="0" applyFont="1" applyBorder="1" applyAlignment="1">
      <alignment vertical="top"/>
    </xf>
    <xf numFmtId="49" fontId="11" fillId="0" borderId="1" xfId="0" applyNumberFormat="1" applyFont="1" applyBorder="1" applyAlignment="1">
      <alignment horizontal="center" vertical="center" wrapText="1"/>
    </xf>
    <xf numFmtId="0" fontId="21" fillId="7" borderId="1" xfId="0" applyFont="1" applyFill="1" applyBorder="1" applyAlignment="1">
      <alignment vertical="center" wrapText="1"/>
    </xf>
    <xf numFmtId="0" fontId="11" fillId="3" borderId="1" xfId="0" applyFont="1" applyFill="1" applyBorder="1" applyAlignment="1">
      <alignment vertical="top"/>
    </xf>
    <xf numFmtId="0" fontId="21" fillId="8" borderId="1" xfId="0" applyFont="1" applyFill="1" applyBorder="1" applyAlignment="1">
      <alignment vertical="center" wrapText="1"/>
    </xf>
    <xf numFmtId="49" fontId="11" fillId="3" borderId="1" xfId="0" applyNumberFormat="1" applyFont="1" applyFill="1" applyBorder="1" applyAlignment="1">
      <alignment horizontal="center" vertical="center" wrapText="1"/>
    </xf>
    <xf numFmtId="0" fontId="11" fillId="3" borderId="1" xfId="0" applyFont="1" applyFill="1" applyBorder="1" applyAlignment="1">
      <alignment vertical="center"/>
    </xf>
    <xf numFmtId="0" fontId="21" fillId="3" borderId="1" xfId="0" applyFont="1" applyFill="1" applyBorder="1" applyAlignment="1">
      <alignment vertical="center" wrapText="1"/>
    </xf>
    <xf numFmtId="0" fontId="12" fillId="7" borderId="2"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44" fillId="0" borderId="0" xfId="0" applyFont="1" applyAlignment="1">
      <alignment horizontal="center" vertical="center" wrapText="1"/>
    </xf>
    <xf numFmtId="0" fontId="44" fillId="0" borderId="1" xfId="0" applyFont="1" applyBorder="1" applyAlignment="1">
      <alignment horizontal="center" vertical="center" wrapText="1"/>
    </xf>
    <xf numFmtId="0" fontId="46" fillId="0" borderId="0" xfId="0" applyFont="1" applyAlignment="1">
      <alignment horizontal="justify" vertical="center"/>
    </xf>
    <xf numFmtId="0" fontId="32" fillId="9" borderId="11" xfId="0" applyFont="1" applyFill="1" applyBorder="1" applyAlignment="1">
      <alignment vertical="top"/>
    </xf>
    <xf numFmtId="0" fontId="32" fillId="9" borderId="11" xfId="0" applyFont="1" applyFill="1" applyBorder="1" applyAlignment="1">
      <alignment vertical="top" wrapText="1"/>
    </xf>
    <xf numFmtId="0" fontId="32" fillId="9" borderId="11" xfId="0" applyFont="1" applyFill="1" applyBorder="1"/>
    <xf numFmtId="0" fontId="32" fillId="9" borderId="12" xfId="0" applyFont="1" applyFill="1" applyBorder="1" applyAlignment="1">
      <alignment horizontal="left" vertical="center"/>
    </xf>
    <xf numFmtId="0" fontId="11" fillId="3" borderId="1" xfId="0" applyFont="1" applyFill="1" applyBorder="1" applyAlignment="1">
      <alignment horizontal="left" vertical="center"/>
    </xf>
    <xf numFmtId="0" fontId="11" fillId="3" borderId="1" xfId="0" applyFont="1" applyFill="1" applyBorder="1" applyAlignment="1">
      <alignment horizontal="justify" vertical="center"/>
    </xf>
    <xf numFmtId="0" fontId="10" fillId="3" borderId="1" xfId="0" applyFont="1" applyFill="1" applyBorder="1" applyAlignment="1">
      <alignment horizontal="justify" vertical="center"/>
    </xf>
    <xf numFmtId="0" fontId="11" fillId="3" borderId="0" xfId="0" applyFont="1" applyFill="1" applyAlignment="1">
      <alignment horizontal="justify" vertical="center"/>
    </xf>
    <xf numFmtId="0" fontId="10" fillId="0" borderId="1" xfId="0" applyFont="1" applyBorder="1" applyAlignment="1">
      <alignment horizontal="justify" vertical="center"/>
    </xf>
    <xf numFmtId="0" fontId="21" fillId="3" borderId="1" xfId="0" applyFont="1" applyFill="1" applyBorder="1" applyAlignment="1">
      <alignment horizontal="justify" vertical="center"/>
    </xf>
    <xf numFmtId="0" fontId="48" fillId="0" borderId="1" xfId="0" applyFont="1" applyBorder="1" applyAlignment="1">
      <alignment horizontal="justify" vertical="center"/>
    </xf>
    <xf numFmtId="0" fontId="22" fillId="0" borderId="0" xfId="0" applyFont="1" applyAlignment="1">
      <alignment vertical="center" wrapText="1"/>
    </xf>
    <xf numFmtId="15" fontId="11" fillId="0" borderId="1" xfId="0" applyNumberFormat="1" applyFont="1" applyBorder="1" applyAlignment="1">
      <alignment horizontal="center" vertical="center" wrapText="1"/>
    </xf>
    <xf numFmtId="0" fontId="22" fillId="0" borderId="1" xfId="0" applyFont="1" applyBorder="1" applyAlignment="1">
      <alignment horizontal="justify" vertical="center" wrapText="1"/>
    </xf>
    <xf numFmtId="0" fontId="11" fillId="3" borderId="1" xfId="0" applyFont="1" applyFill="1" applyBorder="1" applyAlignment="1">
      <alignment horizontal="left" vertical="top" wrapText="1"/>
    </xf>
    <xf numFmtId="0" fontId="11" fillId="3" borderId="1" xfId="0" applyFont="1" applyFill="1" applyBorder="1" applyAlignment="1">
      <alignment vertical="center" wrapText="1"/>
    </xf>
    <xf numFmtId="15" fontId="4" fillId="3" borderId="2" xfId="0" quotePrefix="1" applyNumberFormat="1" applyFont="1" applyFill="1" applyBorder="1" applyAlignment="1">
      <alignment horizontal="center" vertical="center" wrapText="1"/>
    </xf>
    <xf numFmtId="0" fontId="21" fillId="8" borderId="1" xfId="0" applyFont="1" applyFill="1" applyBorder="1" applyAlignment="1">
      <alignment horizontal="left" vertical="center" wrapText="1"/>
    </xf>
    <xf numFmtId="0" fontId="21" fillId="7" borderId="1" xfId="0" applyFont="1" applyFill="1" applyBorder="1" applyAlignment="1">
      <alignment horizontal="left" vertical="center" wrapText="1"/>
    </xf>
    <xf numFmtId="0" fontId="5"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0" fillId="0" borderId="1" xfId="0" applyBorder="1"/>
    <xf numFmtId="0" fontId="50" fillId="0" borderId="1" xfId="0" applyFont="1" applyBorder="1"/>
    <xf numFmtId="14" fontId="50" fillId="0" borderId="1" xfId="0" applyNumberFormat="1" applyFont="1" applyBorder="1" applyAlignment="1">
      <alignment horizontal="center" vertical="center"/>
    </xf>
    <xf numFmtId="0" fontId="0" fillId="0" borderId="0" xfId="0" applyAlignment="1">
      <alignment vertical="center" wrapText="1"/>
    </xf>
    <xf numFmtId="0" fontId="28" fillId="3" borderId="1" xfId="0" applyFont="1" applyFill="1" applyBorder="1" applyAlignment="1">
      <alignment vertical="center" wrapText="1"/>
    </xf>
    <xf numFmtId="0" fontId="12" fillId="3" borderId="1" xfId="0" applyFont="1" applyFill="1" applyBorder="1" applyAlignment="1">
      <alignment horizontal="justify" vertical="center" wrapText="1"/>
    </xf>
    <xf numFmtId="0" fontId="55" fillId="3" borderId="1" xfId="0" applyFont="1" applyFill="1" applyBorder="1"/>
    <xf numFmtId="0" fontId="0" fillId="3" borderId="1" xfId="0" applyFill="1" applyBorder="1"/>
    <xf numFmtId="0" fontId="57" fillId="0" borderId="1" xfId="0" applyFont="1" applyBorder="1" applyAlignment="1">
      <alignment horizontal="center"/>
    </xf>
    <xf numFmtId="0" fontId="57" fillId="0" borderId="3" xfId="0" applyFont="1" applyBorder="1" applyAlignment="1">
      <alignment horizontal="center"/>
    </xf>
    <xf numFmtId="0" fontId="57" fillId="0" borderId="16" xfId="0" applyFont="1" applyBorder="1" applyAlignment="1">
      <alignment horizontal="center"/>
    </xf>
    <xf numFmtId="0" fontId="57" fillId="0" borderId="17" xfId="0" applyFont="1" applyBorder="1" applyAlignment="1">
      <alignment horizontal="center"/>
    </xf>
    <xf numFmtId="0" fontId="57" fillId="0" borderId="18" xfId="0" applyFont="1" applyBorder="1" applyAlignment="1">
      <alignment horizontal="center"/>
    </xf>
    <xf numFmtId="0" fontId="57" fillId="0" borderId="19" xfId="0" applyFont="1" applyBorder="1" applyAlignment="1">
      <alignment horizontal="center"/>
    </xf>
    <xf numFmtId="0" fontId="58" fillId="10" borderId="13" xfId="0" applyFont="1" applyFill="1" applyBorder="1" applyAlignment="1">
      <alignment horizontal="center" vertical="center" wrapText="1"/>
    </xf>
    <xf numFmtId="0" fontId="58" fillId="10" borderId="14" xfId="0" applyFont="1" applyFill="1" applyBorder="1" applyAlignment="1">
      <alignment horizontal="center" vertical="center" wrapText="1"/>
    </xf>
    <xf numFmtId="0" fontId="58" fillId="10" borderId="15" xfId="0" applyFont="1" applyFill="1" applyBorder="1" applyAlignment="1">
      <alignment horizontal="center" vertical="center" wrapText="1"/>
    </xf>
    <xf numFmtId="0" fontId="57" fillId="0" borderId="20" xfId="0" applyFont="1" applyBorder="1" applyAlignment="1">
      <alignment horizontal="center"/>
    </xf>
    <xf numFmtId="0" fontId="57" fillId="0" borderId="2" xfId="0" applyFont="1" applyBorder="1" applyAlignment="1">
      <alignment horizontal="center"/>
    </xf>
    <xf numFmtId="0" fontId="57" fillId="0" borderId="21" xfId="0" applyFont="1" applyBorder="1" applyAlignment="1">
      <alignment horizontal="center"/>
    </xf>
    <xf numFmtId="0" fontId="57" fillId="10" borderId="14" xfId="0" applyFont="1" applyFill="1" applyBorder="1" applyAlignment="1">
      <alignment horizontal="center"/>
    </xf>
    <xf numFmtId="0" fontId="57" fillId="10" borderId="15" xfId="0" applyFont="1" applyFill="1" applyBorder="1" applyAlignment="1">
      <alignment horizontal="center"/>
    </xf>
    <xf numFmtId="9" fontId="0" fillId="0" borderId="0" xfId="1" applyFont="1"/>
    <xf numFmtId="9" fontId="0" fillId="0" borderId="0" xfId="1" applyFont="1" applyAlignment="1">
      <alignment horizontal="center"/>
    </xf>
    <xf numFmtId="0" fontId="22" fillId="9" borderId="11" xfId="0" applyFont="1" applyFill="1" applyBorder="1" applyAlignment="1">
      <alignment horizontal="left" vertical="center" wrapText="1"/>
    </xf>
    <xf numFmtId="0" fontId="28" fillId="9" borderId="11" xfId="0" applyFont="1" applyFill="1" applyBorder="1" applyAlignment="1">
      <alignment horizontal="left" vertical="center"/>
    </xf>
    <xf numFmtId="0" fontId="0" fillId="3" borderId="1" xfId="0" applyFill="1" applyBorder="1" applyAlignment="1">
      <alignment vertical="top" wrapText="1"/>
    </xf>
    <xf numFmtId="0" fontId="60" fillId="0" borderId="1" xfId="0" applyFont="1" applyBorder="1" applyAlignment="1">
      <alignment vertical="center" wrapText="1"/>
    </xf>
    <xf numFmtId="14" fontId="11" fillId="0" borderId="2" xfId="0" applyNumberFormat="1" applyFont="1" applyBorder="1" applyAlignment="1">
      <alignment horizontal="center" vertical="center"/>
    </xf>
    <xf numFmtId="0" fontId="0" fillId="0" borderId="2" xfId="0" applyBorder="1"/>
    <xf numFmtId="14" fontId="44" fillId="0" borderId="1" xfId="0" applyNumberFormat="1" applyFont="1" applyBorder="1" applyAlignment="1">
      <alignment horizontal="center" vertical="center" wrapText="1"/>
    </xf>
    <xf numFmtId="14" fontId="2" fillId="9" borderId="11" xfId="0" applyNumberFormat="1" applyFont="1" applyFill="1" applyBorder="1" applyAlignment="1">
      <alignment horizontal="left" vertical="center" wrapText="1"/>
    </xf>
    <xf numFmtId="0" fontId="11" fillId="9" borderId="11" xfId="0" applyFont="1" applyFill="1" applyBorder="1" applyAlignment="1">
      <alignment horizontal="left" vertical="center" wrapText="1"/>
    </xf>
    <xf numFmtId="0" fontId="12" fillId="7" borderId="2"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1" fillId="9" borderId="11" xfId="0" applyFont="1" applyFill="1" applyBorder="1" applyAlignment="1">
      <alignment horizontal="left" vertical="center"/>
    </xf>
    <xf numFmtId="0" fontId="32" fillId="9" borderId="11" xfId="0" applyFont="1" applyFill="1" applyBorder="1" applyAlignment="1">
      <alignment horizontal="left" vertical="center"/>
    </xf>
    <xf numFmtId="0" fontId="48" fillId="0" borderId="1" xfId="0" applyFont="1" applyBorder="1" applyAlignment="1">
      <alignment horizontal="left" vertical="center" wrapText="1"/>
    </xf>
    <xf numFmtId="0" fontId="0" fillId="0" borderId="1" xfId="0" applyBorder="1" applyAlignment="1">
      <alignment horizontal="left"/>
    </xf>
    <xf numFmtId="0" fontId="48" fillId="0" borderId="1" xfId="0" applyFont="1" applyBorder="1" applyAlignment="1">
      <alignment horizontal="center" vertical="center" wrapText="1"/>
    </xf>
    <xf numFmtId="0" fontId="0" fillId="0" borderId="1" xfId="0" applyBorder="1" applyAlignment="1">
      <alignment horizontal="center"/>
    </xf>
    <xf numFmtId="0" fontId="57" fillId="10" borderId="13" xfId="0" applyFont="1" applyFill="1" applyBorder="1" applyAlignment="1">
      <alignment horizontal="center"/>
    </xf>
    <xf numFmtId="0" fontId="1" fillId="0" borderId="1" xfId="0" applyFont="1" applyBorder="1" applyAlignment="1">
      <alignment horizontal="left" vertical="center" wrapText="1"/>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3" borderId="1" xfId="0" applyFont="1" applyFill="1" applyBorder="1" applyAlignment="1">
      <alignment horizontal="left" vertical="center" wrapText="1"/>
    </xf>
    <xf numFmtId="0" fontId="22" fillId="9" borderId="10" xfId="0" applyFont="1" applyFill="1" applyBorder="1" applyAlignment="1">
      <alignment horizontal="left" vertical="center" wrapText="1"/>
    </xf>
    <xf numFmtId="0" fontId="22" fillId="9" borderId="11" xfId="0" applyFont="1" applyFill="1" applyBorder="1" applyAlignment="1">
      <alignment horizontal="left" vertical="center" wrapText="1"/>
    </xf>
    <xf numFmtId="14" fontId="37" fillId="9" borderId="10" xfId="0" applyNumberFormat="1" applyFont="1" applyFill="1" applyBorder="1" applyAlignment="1">
      <alignment vertical="center" wrapText="1"/>
    </xf>
    <xf numFmtId="14" fontId="37" fillId="9" borderId="11" xfId="0" applyNumberFormat="1" applyFont="1" applyFill="1" applyBorder="1" applyAlignment="1">
      <alignment vertical="center" wrapText="1"/>
    </xf>
    <xf numFmtId="0" fontId="28" fillId="9" borderId="10" xfId="0" applyFont="1" applyFill="1" applyBorder="1" applyAlignment="1">
      <alignment horizontal="left" vertical="center"/>
    </xf>
    <xf numFmtId="0" fontId="28" fillId="9" borderId="11" xfId="0" applyFont="1" applyFill="1" applyBorder="1" applyAlignment="1">
      <alignment horizontal="left" vertical="center"/>
    </xf>
    <xf numFmtId="0" fontId="22" fillId="9" borderId="10" xfId="0" applyFont="1" applyFill="1" applyBorder="1" applyAlignment="1">
      <alignment horizontal="left" vertical="center"/>
    </xf>
    <xf numFmtId="0" fontId="22" fillId="9" borderId="11" xfId="0" applyFont="1" applyFill="1" applyBorder="1" applyAlignment="1">
      <alignment horizontal="left" vertical="center"/>
    </xf>
    <xf numFmtId="0" fontId="58" fillId="0" borderId="2" xfId="0" applyFont="1" applyBorder="1" applyAlignment="1">
      <alignment horizontal="center"/>
    </xf>
  </cellXfs>
  <cellStyles count="2">
    <cellStyle name="Normal" xfId="0" builtinId="0"/>
    <cellStyle name="Porcentaje" xfId="1" builtinId="5"/>
  </cellStyles>
  <dxfs count="104">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9" defaultPivotStyle="PivotStyleLight16"/>
  <colors>
    <mruColors>
      <color rgb="FFC4BB08"/>
      <color rgb="FF31869B"/>
      <color rgb="FFFFC000"/>
      <color rgb="FFB1A0C7"/>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gcambronero@imas.go.cr2202-4020"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yesna@imas.go.cr" TargetMode="External"/><Relationship Id="rId13" Type="http://schemas.openxmlformats.org/officeDocument/2006/relationships/hyperlink" Target="mailto:mmarcos@imas.go.cr" TargetMode="External"/><Relationship Id="rId3" Type="http://schemas.openxmlformats.org/officeDocument/2006/relationships/hyperlink" Target="mailto:yesna@imas.go.cr" TargetMode="External"/><Relationship Id="rId7" Type="http://schemas.openxmlformats.org/officeDocument/2006/relationships/hyperlink" Target="mailto:yesna@imas.go.cr" TargetMode="External"/><Relationship Id="rId12" Type="http://schemas.openxmlformats.org/officeDocument/2006/relationships/hyperlink" Target="mailto:mmarcos@imas.go.cr" TargetMode="External"/><Relationship Id="rId17" Type="http://schemas.openxmlformats.org/officeDocument/2006/relationships/printerSettings" Target="../printerSettings/printerSettings1.bin"/><Relationship Id="rId2" Type="http://schemas.openxmlformats.org/officeDocument/2006/relationships/hyperlink" Target="mailto:yesna@imas.go.cr" TargetMode="External"/><Relationship Id="rId16" Type="http://schemas.openxmlformats.org/officeDocument/2006/relationships/hyperlink" Target="mailto:mmarcos@imas.go.cr" TargetMode="External"/><Relationship Id="rId1" Type="http://schemas.openxmlformats.org/officeDocument/2006/relationships/hyperlink" Target="mailto:yesna@imas.go.cr" TargetMode="External"/><Relationship Id="rId6" Type="http://schemas.openxmlformats.org/officeDocument/2006/relationships/hyperlink" Target="mailto:yesna@imas.go.cr" TargetMode="External"/><Relationship Id="rId11" Type="http://schemas.openxmlformats.org/officeDocument/2006/relationships/hyperlink" Target="mailto:mmarcos@imas.go.cr" TargetMode="External"/><Relationship Id="rId5" Type="http://schemas.openxmlformats.org/officeDocument/2006/relationships/hyperlink" Target="mailto:yesna@imas.go.cr" TargetMode="External"/><Relationship Id="rId15" Type="http://schemas.openxmlformats.org/officeDocument/2006/relationships/hyperlink" Target="mailto:mmarcos@imas.go.cr" TargetMode="External"/><Relationship Id="rId10" Type="http://schemas.openxmlformats.org/officeDocument/2006/relationships/hyperlink" Target="mailto:mmarcos@imas.go.cr" TargetMode="External"/><Relationship Id="rId4" Type="http://schemas.openxmlformats.org/officeDocument/2006/relationships/hyperlink" Target="mailto:yesna@imas.go.cr" TargetMode="External"/><Relationship Id="rId9" Type="http://schemas.openxmlformats.org/officeDocument/2006/relationships/hyperlink" Target="mailto:yesna@imas.go.cr" TargetMode="External"/><Relationship Id="rId14" Type="http://schemas.openxmlformats.org/officeDocument/2006/relationships/hyperlink" Target="mailto:mmarcos@imas.go.cr"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6"/>
  <sheetViews>
    <sheetView zoomScale="70" zoomScaleNormal="70" workbookViewId="0">
      <selection activeCell="N156" sqref="A2:N156"/>
    </sheetView>
  </sheetViews>
  <sheetFormatPr defaultColWidth="11.42578125" defaultRowHeight="85.15" customHeight="1"/>
  <cols>
    <col min="2" max="2" width="25.28515625" customWidth="1"/>
    <col min="3" max="3" width="35.7109375" customWidth="1"/>
  </cols>
  <sheetData>
    <row r="1" spans="1:14" ht="85.15" customHeight="1">
      <c r="A1" s="28" t="s">
        <v>0</v>
      </c>
      <c r="B1" s="28" t="s">
        <v>1</v>
      </c>
      <c r="C1" s="28" t="s">
        <v>2</v>
      </c>
      <c r="D1" s="28" t="s">
        <v>3</v>
      </c>
      <c r="E1" s="28" t="s">
        <v>4</v>
      </c>
      <c r="F1" s="28" t="s">
        <v>5</v>
      </c>
      <c r="G1" s="28" t="s">
        <v>6</v>
      </c>
      <c r="H1" s="28" t="s">
        <v>7</v>
      </c>
      <c r="I1" s="28" t="s">
        <v>8</v>
      </c>
      <c r="J1" s="28" t="s">
        <v>9</v>
      </c>
      <c r="K1" s="28" t="s">
        <v>10</v>
      </c>
      <c r="L1" s="28" t="s">
        <v>11</v>
      </c>
      <c r="M1" s="28" t="s">
        <v>12</v>
      </c>
      <c r="N1" s="28" t="s">
        <v>13</v>
      </c>
    </row>
    <row r="2" spans="1:14" ht="85.15" customHeight="1">
      <c r="A2" s="6" t="s">
        <v>14</v>
      </c>
      <c r="B2" s="35" t="s">
        <v>15</v>
      </c>
      <c r="C2" s="8" t="s">
        <v>16</v>
      </c>
      <c r="D2" s="8" t="s">
        <v>17</v>
      </c>
      <c r="E2" s="9" t="s">
        <v>18</v>
      </c>
      <c r="F2" s="8" t="s">
        <v>19</v>
      </c>
      <c r="G2" s="9" t="s">
        <v>20</v>
      </c>
      <c r="H2" s="8" t="s">
        <v>21</v>
      </c>
      <c r="I2" s="2">
        <v>42009</v>
      </c>
      <c r="J2" s="2">
        <v>42011</v>
      </c>
      <c r="K2" s="2">
        <v>42277</v>
      </c>
      <c r="L2" s="2">
        <v>42338</v>
      </c>
      <c r="M2" s="10" t="s">
        <v>22</v>
      </c>
      <c r="N2" s="8" t="s">
        <v>23</v>
      </c>
    </row>
    <row r="3" spans="1:14" ht="85.15" customHeight="1">
      <c r="A3" s="6" t="s">
        <v>14</v>
      </c>
      <c r="B3" s="35" t="s">
        <v>15</v>
      </c>
      <c r="C3" s="8" t="s">
        <v>24</v>
      </c>
      <c r="D3" s="8" t="s">
        <v>25</v>
      </c>
      <c r="E3" s="9" t="s">
        <v>18</v>
      </c>
      <c r="F3" s="8" t="s">
        <v>26</v>
      </c>
      <c r="G3" s="16" t="s">
        <v>27</v>
      </c>
      <c r="H3" s="8" t="s">
        <v>28</v>
      </c>
      <c r="I3" s="17">
        <v>42009</v>
      </c>
      <c r="J3" s="17">
        <v>42011</v>
      </c>
      <c r="K3" s="17">
        <v>42398</v>
      </c>
      <c r="L3" s="17" t="s">
        <v>29</v>
      </c>
      <c r="M3" s="18" t="s">
        <v>30</v>
      </c>
      <c r="N3" s="8" t="s">
        <v>31</v>
      </c>
    </row>
    <row r="4" spans="1:14" ht="85.15" customHeight="1">
      <c r="A4" s="6" t="s">
        <v>14</v>
      </c>
      <c r="B4" s="35" t="s">
        <v>15</v>
      </c>
      <c r="C4" s="8" t="s">
        <v>32</v>
      </c>
      <c r="D4" s="8" t="s">
        <v>33</v>
      </c>
      <c r="E4" s="9" t="s">
        <v>34</v>
      </c>
      <c r="F4" s="8" t="s">
        <v>35</v>
      </c>
      <c r="G4" s="9" t="s">
        <v>34</v>
      </c>
      <c r="H4" s="8" t="s">
        <v>36</v>
      </c>
      <c r="I4" s="2">
        <v>41989</v>
      </c>
      <c r="J4" s="2">
        <v>41989</v>
      </c>
      <c r="K4" s="2">
        <v>42277</v>
      </c>
      <c r="L4" s="2" t="s">
        <v>23</v>
      </c>
      <c r="M4" s="11" t="s">
        <v>22</v>
      </c>
      <c r="N4" s="8" t="s">
        <v>23</v>
      </c>
    </row>
    <row r="5" spans="1:14" ht="85.15" customHeight="1">
      <c r="A5" s="6" t="s">
        <v>14</v>
      </c>
      <c r="B5" s="35" t="s">
        <v>15</v>
      </c>
      <c r="C5" s="8" t="s">
        <v>37</v>
      </c>
      <c r="D5" s="8" t="s">
        <v>38</v>
      </c>
      <c r="E5" s="9" t="s">
        <v>39</v>
      </c>
      <c r="F5" s="8" t="s">
        <v>40</v>
      </c>
      <c r="G5" s="9" t="s">
        <v>41</v>
      </c>
      <c r="H5" s="8" t="s">
        <v>42</v>
      </c>
      <c r="I5" s="2">
        <v>42188</v>
      </c>
      <c r="J5" s="2">
        <v>42192</v>
      </c>
      <c r="K5" s="2" t="s">
        <v>43</v>
      </c>
      <c r="L5" s="2" t="s">
        <v>23</v>
      </c>
      <c r="M5" s="11" t="s">
        <v>22</v>
      </c>
      <c r="N5" s="8" t="s">
        <v>44</v>
      </c>
    </row>
    <row r="6" spans="1:14" ht="85.15" customHeight="1">
      <c r="A6" s="6" t="s">
        <v>14</v>
      </c>
      <c r="B6" s="35" t="s">
        <v>15</v>
      </c>
      <c r="C6" s="8" t="s">
        <v>45</v>
      </c>
      <c r="D6" s="8" t="s">
        <v>46</v>
      </c>
      <c r="E6" s="9" t="s">
        <v>47</v>
      </c>
      <c r="F6" s="8" t="s">
        <v>48</v>
      </c>
      <c r="G6" s="9" t="s">
        <v>49</v>
      </c>
      <c r="H6" s="8" t="s">
        <v>50</v>
      </c>
      <c r="I6" s="2">
        <v>42009</v>
      </c>
      <c r="J6" s="2">
        <v>42011</v>
      </c>
      <c r="K6" s="2">
        <v>42216</v>
      </c>
      <c r="L6" s="2" t="s">
        <v>23</v>
      </c>
      <c r="M6" s="10" t="s">
        <v>22</v>
      </c>
      <c r="N6" s="8" t="s">
        <v>23</v>
      </c>
    </row>
    <row r="7" spans="1:14" ht="85.15" customHeight="1">
      <c r="A7" s="6" t="s">
        <v>14</v>
      </c>
      <c r="B7" s="35" t="s">
        <v>15</v>
      </c>
      <c r="C7" s="8" t="s">
        <v>51</v>
      </c>
      <c r="D7" s="8" t="s">
        <v>52</v>
      </c>
      <c r="E7" s="9" t="s">
        <v>53</v>
      </c>
      <c r="F7" s="8" t="s">
        <v>54</v>
      </c>
      <c r="G7" s="9" t="s">
        <v>49</v>
      </c>
      <c r="H7" s="8" t="s">
        <v>55</v>
      </c>
      <c r="I7" s="2">
        <v>42009</v>
      </c>
      <c r="J7" s="2">
        <v>42011</v>
      </c>
      <c r="K7" s="2">
        <v>42094</v>
      </c>
      <c r="L7" s="2" t="s">
        <v>23</v>
      </c>
      <c r="M7" s="10" t="s">
        <v>22</v>
      </c>
      <c r="N7" s="8" t="s">
        <v>23</v>
      </c>
    </row>
    <row r="8" spans="1:14" ht="85.15" customHeight="1">
      <c r="A8" s="6" t="s">
        <v>56</v>
      </c>
      <c r="B8" s="35" t="s">
        <v>57</v>
      </c>
      <c r="C8" s="8" t="s">
        <v>58</v>
      </c>
      <c r="D8" s="8" t="s">
        <v>59</v>
      </c>
      <c r="E8" s="9" t="s">
        <v>60</v>
      </c>
      <c r="F8" s="8" t="s">
        <v>61</v>
      </c>
      <c r="G8" s="9" t="s">
        <v>62</v>
      </c>
      <c r="H8" s="8" t="s">
        <v>63</v>
      </c>
      <c r="I8" s="2">
        <v>42036</v>
      </c>
      <c r="J8" s="2">
        <v>42061</v>
      </c>
      <c r="K8" s="2">
        <v>42368</v>
      </c>
      <c r="L8" s="2" t="s">
        <v>64</v>
      </c>
      <c r="M8" s="10" t="s">
        <v>22</v>
      </c>
      <c r="N8" s="8" t="s">
        <v>65</v>
      </c>
    </row>
    <row r="9" spans="1:14" ht="85.15" customHeight="1">
      <c r="A9" s="6" t="s">
        <v>56</v>
      </c>
      <c r="B9" s="35" t="s">
        <v>57</v>
      </c>
      <c r="C9" s="8" t="s">
        <v>66</v>
      </c>
      <c r="D9" s="8" t="s">
        <v>67</v>
      </c>
      <c r="E9" s="9" t="s">
        <v>68</v>
      </c>
      <c r="F9" s="8" t="s">
        <v>69</v>
      </c>
      <c r="G9" s="9" t="s">
        <v>70</v>
      </c>
      <c r="H9" s="8" t="s">
        <v>71</v>
      </c>
      <c r="I9" s="2">
        <v>42036</v>
      </c>
      <c r="J9" s="2">
        <v>42061</v>
      </c>
      <c r="K9" s="2" t="s">
        <v>72</v>
      </c>
      <c r="L9" s="2" t="s">
        <v>23</v>
      </c>
      <c r="M9" s="12" t="s">
        <v>22</v>
      </c>
      <c r="N9" s="8" t="s">
        <v>23</v>
      </c>
    </row>
    <row r="10" spans="1:14" ht="85.15" customHeight="1">
      <c r="A10" s="6" t="s">
        <v>56</v>
      </c>
      <c r="B10" s="35" t="s">
        <v>57</v>
      </c>
      <c r="C10" s="8" t="s">
        <v>73</v>
      </c>
      <c r="D10" s="8" t="s">
        <v>74</v>
      </c>
      <c r="E10" s="9" t="s">
        <v>75</v>
      </c>
      <c r="F10" s="8" t="s">
        <v>76</v>
      </c>
      <c r="G10" s="9" t="s">
        <v>70</v>
      </c>
      <c r="H10" s="8" t="s">
        <v>77</v>
      </c>
      <c r="I10" s="2">
        <v>42036</v>
      </c>
      <c r="J10" s="2">
        <v>42061</v>
      </c>
      <c r="K10" s="2">
        <v>42094</v>
      </c>
      <c r="L10" s="2"/>
      <c r="M10" s="12" t="s">
        <v>22</v>
      </c>
      <c r="N10" s="8" t="s">
        <v>23</v>
      </c>
    </row>
    <row r="11" spans="1:14" ht="85.15" customHeight="1">
      <c r="A11" s="6" t="s">
        <v>78</v>
      </c>
      <c r="B11" s="35" t="s">
        <v>79</v>
      </c>
      <c r="C11" s="8" t="s">
        <v>80</v>
      </c>
      <c r="D11" s="8" t="s">
        <v>81</v>
      </c>
      <c r="E11" s="9" t="s">
        <v>82</v>
      </c>
      <c r="F11" s="8" t="s">
        <v>83</v>
      </c>
      <c r="G11" s="9" t="s">
        <v>84</v>
      </c>
      <c r="H11" s="8" t="s">
        <v>85</v>
      </c>
      <c r="I11" s="2">
        <v>42107</v>
      </c>
      <c r="J11" s="2">
        <v>42107</v>
      </c>
      <c r="K11" s="2">
        <v>42124</v>
      </c>
      <c r="L11" s="2" t="s">
        <v>23</v>
      </c>
      <c r="M11" s="13" t="s">
        <v>22</v>
      </c>
      <c r="N11" s="8"/>
    </row>
    <row r="12" spans="1:14" ht="85.15" customHeight="1">
      <c r="A12" s="6" t="s">
        <v>78</v>
      </c>
      <c r="B12" s="35" t="s">
        <v>79</v>
      </c>
      <c r="C12" s="8" t="s">
        <v>86</v>
      </c>
      <c r="D12" s="8" t="s">
        <v>87</v>
      </c>
      <c r="E12" s="9" t="s">
        <v>60</v>
      </c>
      <c r="F12" s="8" t="s">
        <v>88</v>
      </c>
      <c r="G12" s="9" t="s">
        <v>62</v>
      </c>
      <c r="H12" s="8" t="s">
        <v>89</v>
      </c>
      <c r="I12" s="2">
        <v>42107</v>
      </c>
      <c r="J12" s="2">
        <v>42107</v>
      </c>
      <c r="K12" s="2">
        <v>42153</v>
      </c>
      <c r="L12" s="2" t="s">
        <v>90</v>
      </c>
      <c r="M12" s="13" t="s">
        <v>22</v>
      </c>
      <c r="N12" s="8" t="s">
        <v>91</v>
      </c>
    </row>
    <row r="13" spans="1:14" ht="85.15" customHeight="1">
      <c r="A13" s="6" t="s">
        <v>92</v>
      </c>
      <c r="B13" s="35" t="s">
        <v>93</v>
      </c>
      <c r="C13" s="8" t="s">
        <v>94</v>
      </c>
      <c r="D13" s="8" t="s">
        <v>95</v>
      </c>
      <c r="E13" s="9" t="s">
        <v>18</v>
      </c>
      <c r="F13" s="8" t="s">
        <v>96</v>
      </c>
      <c r="G13" s="9" t="s">
        <v>97</v>
      </c>
      <c r="H13" s="8" t="s">
        <v>98</v>
      </c>
      <c r="I13" s="2">
        <v>42110</v>
      </c>
      <c r="J13" s="2">
        <v>42114</v>
      </c>
      <c r="K13" s="2">
        <v>42246</v>
      </c>
      <c r="L13" s="2">
        <v>42308</v>
      </c>
      <c r="M13" s="10" t="s">
        <v>22</v>
      </c>
      <c r="N13" s="8" t="s">
        <v>99</v>
      </c>
    </row>
    <row r="14" spans="1:14" ht="85.15" customHeight="1">
      <c r="A14" s="6" t="s">
        <v>92</v>
      </c>
      <c r="B14" s="35" t="s">
        <v>93</v>
      </c>
      <c r="C14" s="8" t="s">
        <v>100</v>
      </c>
      <c r="D14" s="8" t="s">
        <v>101</v>
      </c>
      <c r="E14" s="9" t="s">
        <v>18</v>
      </c>
      <c r="F14" s="8" t="s">
        <v>102</v>
      </c>
      <c r="G14" s="9" t="s">
        <v>103</v>
      </c>
      <c r="H14" s="8" t="s">
        <v>104</v>
      </c>
      <c r="I14" s="2">
        <v>42110</v>
      </c>
      <c r="J14" s="2">
        <v>42114</v>
      </c>
      <c r="K14" s="2">
        <v>42368</v>
      </c>
      <c r="L14" s="2" t="s">
        <v>23</v>
      </c>
      <c r="M14" s="10" t="s">
        <v>22</v>
      </c>
      <c r="N14" s="8" t="s">
        <v>23</v>
      </c>
    </row>
    <row r="15" spans="1:14" ht="85.15" customHeight="1">
      <c r="A15" s="6" t="s">
        <v>92</v>
      </c>
      <c r="B15" s="35" t="s">
        <v>93</v>
      </c>
      <c r="C15" s="8" t="s">
        <v>105</v>
      </c>
      <c r="D15" s="8" t="s">
        <v>106</v>
      </c>
      <c r="E15" s="9" t="s">
        <v>18</v>
      </c>
      <c r="F15" s="8" t="s">
        <v>107</v>
      </c>
      <c r="G15" s="9" t="s">
        <v>108</v>
      </c>
      <c r="H15" s="8" t="s">
        <v>109</v>
      </c>
      <c r="I15" s="2">
        <v>42110</v>
      </c>
      <c r="J15" s="2">
        <v>42114</v>
      </c>
      <c r="K15" s="2">
        <v>42215</v>
      </c>
      <c r="L15" s="2" t="s">
        <v>23</v>
      </c>
      <c r="M15" s="10" t="s">
        <v>22</v>
      </c>
      <c r="N15" s="8" t="s">
        <v>23</v>
      </c>
    </row>
    <row r="16" spans="1:14" ht="85.15" customHeight="1">
      <c r="A16" s="6" t="s">
        <v>92</v>
      </c>
      <c r="B16" s="35" t="s">
        <v>93</v>
      </c>
      <c r="C16" s="8" t="s">
        <v>110</v>
      </c>
      <c r="D16" s="8" t="s">
        <v>111</v>
      </c>
      <c r="E16" s="9" t="s">
        <v>18</v>
      </c>
      <c r="F16" s="8" t="s">
        <v>112</v>
      </c>
      <c r="G16" s="9" t="s">
        <v>97</v>
      </c>
      <c r="H16" s="8" t="s">
        <v>109</v>
      </c>
      <c r="I16" s="2">
        <v>42110</v>
      </c>
      <c r="J16" s="2">
        <v>42114</v>
      </c>
      <c r="K16" s="2">
        <v>42215</v>
      </c>
      <c r="L16" s="2" t="s">
        <v>23</v>
      </c>
      <c r="M16" s="10" t="s">
        <v>22</v>
      </c>
      <c r="N16" s="8" t="s">
        <v>23</v>
      </c>
    </row>
    <row r="17" spans="1:14" ht="85.15" customHeight="1">
      <c r="A17" s="6" t="s">
        <v>92</v>
      </c>
      <c r="B17" s="35" t="s">
        <v>93</v>
      </c>
      <c r="C17" s="8" t="s">
        <v>113</v>
      </c>
      <c r="D17" s="8" t="s">
        <v>114</v>
      </c>
      <c r="E17" s="9" t="s">
        <v>18</v>
      </c>
      <c r="F17" s="8" t="s">
        <v>115</v>
      </c>
      <c r="G17" s="9" t="s">
        <v>116</v>
      </c>
      <c r="H17" s="8" t="s">
        <v>117</v>
      </c>
      <c r="I17" s="2">
        <v>42110</v>
      </c>
      <c r="J17" s="2">
        <v>42114</v>
      </c>
      <c r="K17" s="2">
        <v>42246</v>
      </c>
      <c r="L17" s="2">
        <v>42460</v>
      </c>
      <c r="M17" s="10" t="s">
        <v>22</v>
      </c>
      <c r="N17" s="8" t="s">
        <v>23</v>
      </c>
    </row>
    <row r="18" spans="1:14" ht="85.15" customHeight="1">
      <c r="A18" s="6" t="s">
        <v>92</v>
      </c>
      <c r="B18" s="35" t="s">
        <v>93</v>
      </c>
      <c r="C18" s="8" t="s">
        <v>118</v>
      </c>
      <c r="D18" s="8" t="s">
        <v>119</v>
      </c>
      <c r="E18" s="9" t="s">
        <v>18</v>
      </c>
      <c r="F18" s="8" t="s">
        <v>115</v>
      </c>
      <c r="G18" s="9" t="s">
        <v>116</v>
      </c>
      <c r="H18" s="8" t="s">
        <v>117</v>
      </c>
      <c r="I18" s="2">
        <v>42110</v>
      </c>
      <c r="J18" s="2">
        <v>42114</v>
      </c>
      <c r="K18" s="2">
        <v>42215</v>
      </c>
      <c r="L18" s="2" t="s">
        <v>23</v>
      </c>
      <c r="M18" s="10" t="s">
        <v>22</v>
      </c>
      <c r="N18" s="8" t="s">
        <v>23</v>
      </c>
    </row>
    <row r="19" spans="1:14" ht="85.15" customHeight="1">
      <c r="A19" s="6" t="s">
        <v>92</v>
      </c>
      <c r="B19" s="35" t="s">
        <v>93</v>
      </c>
      <c r="C19" s="8" t="s">
        <v>120</v>
      </c>
      <c r="D19" s="8" t="s">
        <v>121</v>
      </c>
      <c r="E19" s="9" t="s">
        <v>122</v>
      </c>
      <c r="F19" s="8" t="s">
        <v>123</v>
      </c>
      <c r="G19" s="9" t="s">
        <v>124</v>
      </c>
      <c r="H19" s="8" t="s">
        <v>125</v>
      </c>
      <c r="I19" s="2">
        <v>42110</v>
      </c>
      <c r="J19" s="2" t="s">
        <v>126</v>
      </c>
      <c r="K19" s="2" t="s">
        <v>127</v>
      </c>
      <c r="L19" s="2" t="s">
        <v>23</v>
      </c>
      <c r="M19" s="10" t="s">
        <v>22</v>
      </c>
      <c r="N19" s="8" t="s">
        <v>23</v>
      </c>
    </row>
    <row r="20" spans="1:14" ht="85.15" customHeight="1">
      <c r="A20" s="6" t="s">
        <v>92</v>
      </c>
      <c r="B20" s="35" t="s">
        <v>93</v>
      </c>
      <c r="C20" s="8" t="s">
        <v>128</v>
      </c>
      <c r="D20" s="8" t="s">
        <v>129</v>
      </c>
      <c r="E20" s="9" t="s">
        <v>122</v>
      </c>
      <c r="F20" s="8" t="s">
        <v>130</v>
      </c>
      <c r="G20" s="9" t="s">
        <v>131</v>
      </c>
      <c r="H20" s="8" t="s">
        <v>132</v>
      </c>
      <c r="I20" s="2">
        <v>42110</v>
      </c>
      <c r="J20" s="2">
        <v>42121</v>
      </c>
      <c r="K20" s="2">
        <v>42154</v>
      </c>
      <c r="L20" s="2" t="s">
        <v>23</v>
      </c>
      <c r="M20" s="10" t="s">
        <v>22</v>
      </c>
      <c r="N20" s="8" t="s">
        <v>23</v>
      </c>
    </row>
    <row r="21" spans="1:14" ht="85.15" customHeight="1">
      <c r="A21" s="6" t="s">
        <v>92</v>
      </c>
      <c r="B21" s="35" t="s">
        <v>93</v>
      </c>
      <c r="C21" s="8" t="s">
        <v>133</v>
      </c>
      <c r="D21" s="8" t="s">
        <v>134</v>
      </c>
      <c r="E21" s="9" t="s">
        <v>122</v>
      </c>
      <c r="F21" s="8" t="s">
        <v>135</v>
      </c>
      <c r="G21" s="9" t="s">
        <v>131</v>
      </c>
      <c r="H21" s="8" t="s">
        <v>136</v>
      </c>
      <c r="I21" s="2">
        <v>42110</v>
      </c>
      <c r="J21" s="2">
        <v>42121</v>
      </c>
      <c r="K21" s="2">
        <v>43008</v>
      </c>
      <c r="L21" s="2">
        <v>43311</v>
      </c>
      <c r="M21" s="10" t="s">
        <v>22</v>
      </c>
      <c r="N21" s="8"/>
    </row>
    <row r="22" spans="1:14" ht="85.15" customHeight="1">
      <c r="A22" s="6" t="s">
        <v>92</v>
      </c>
      <c r="B22" s="35" t="s">
        <v>93</v>
      </c>
      <c r="C22" s="8" t="s">
        <v>137</v>
      </c>
      <c r="D22" s="8" t="s">
        <v>138</v>
      </c>
      <c r="E22" s="9" t="s">
        <v>34</v>
      </c>
      <c r="F22" s="8" t="s">
        <v>139</v>
      </c>
      <c r="G22" s="9" t="s">
        <v>34</v>
      </c>
      <c r="H22" s="8" t="s">
        <v>140</v>
      </c>
      <c r="I22" s="2">
        <v>42110</v>
      </c>
      <c r="J22" s="2">
        <v>42119</v>
      </c>
      <c r="K22" s="2">
        <v>42154</v>
      </c>
      <c r="L22" s="8" t="s">
        <v>23</v>
      </c>
      <c r="M22" s="11" t="s">
        <v>22</v>
      </c>
      <c r="N22" s="8" t="s">
        <v>23</v>
      </c>
    </row>
    <row r="23" spans="1:14" ht="85.15" customHeight="1">
      <c r="A23" s="6" t="s">
        <v>92</v>
      </c>
      <c r="B23" s="35" t="s">
        <v>93</v>
      </c>
      <c r="C23" s="8" t="s">
        <v>45</v>
      </c>
      <c r="D23" s="8" t="s">
        <v>141</v>
      </c>
      <c r="E23" s="9" t="s">
        <v>142</v>
      </c>
      <c r="F23" s="8" t="s">
        <v>143</v>
      </c>
      <c r="G23" s="9" t="s">
        <v>144</v>
      </c>
      <c r="H23" s="8" t="s">
        <v>143</v>
      </c>
      <c r="I23" s="2">
        <v>42110</v>
      </c>
      <c r="J23" s="2">
        <v>42111</v>
      </c>
      <c r="K23" s="2">
        <v>42154</v>
      </c>
      <c r="L23" s="2" t="s">
        <v>23</v>
      </c>
      <c r="M23" s="12" t="s">
        <v>22</v>
      </c>
      <c r="N23" s="8" t="s">
        <v>23</v>
      </c>
    </row>
    <row r="24" spans="1:14" ht="85.15" customHeight="1">
      <c r="A24" s="6" t="s">
        <v>92</v>
      </c>
      <c r="B24" s="35" t="s">
        <v>93</v>
      </c>
      <c r="C24" s="8" t="s">
        <v>51</v>
      </c>
      <c r="D24" s="8" t="s">
        <v>145</v>
      </c>
      <c r="E24" s="9" t="s">
        <v>142</v>
      </c>
      <c r="F24" s="8" t="s">
        <v>146</v>
      </c>
      <c r="G24" s="9" t="s">
        <v>144</v>
      </c>
      <c r="H24" s="8" t="s">
        <v>146</v>
      </c>
      <c r="I24" s="2">
        <v>42110</v>
      </c>
      <c r="J24" s="2">
        <v>42111</v>
      </c>
      <c r="K24" s="2">
        <v>42154</v>
      </c>
      <c r="L24" s="2" t="s">
        <v>23</v>
      </c>
      <c r="M24" s="12" t="s">
        <v>22</v>
      </c>
      <c r="N24" s="8" t="s">
        <v>23</v>
      </c>
    </row>
    <row r="25" spans="1:14" ht="85.15" customHeight="1">
      <c r="A25" s="6" t="s">
        <v>92</v>
      </c>
      <c r="B25" s="35" t="s">
        <v>93</v>
      </c>
      <c r="C25" s="8" t="s">
        <v>58</v>
      </c>
      <c r="D25" s="8" t="s">
        <v>147</v>
      </c>
      <c r="E25" s="9" t="s">
        <v>142</v>
      </c>
      <c r="F25" s="8" t="s">
        <v>148</v>
      </c>
      <c r="G25" s="9" t="s">
        <v>144</v>
      </c>
      <c r="H25" s="8" t="s">
        <v>148</v>
      </c>
      <c r="I25" s="2">
        <v>42110</v>
      </c>
      <c r="J25" s="2">
        <v>42111</v>
      </c>
      <c r="K25" s="2">
        <v>42215</v>
      </c>
      <c r="L25" s="2" t="s">
        <v>23</v>
      </c>
      <c r="M25" s="12" t="s">
        <v>22</v>
      </c>
      <c r="N25" s="8" t="s">
        <v>23</v>
      </c>
    </row>
    <row r="26" spans="1:14" ht="85.15" customHeight="1">
      <c r="A26" s="6" t="s">
        <v>92</v>
      </c>
      <c r="B26" s="35" t="s">
        <v>93</v>
      </c>
      <c r="C26" s="8" t="s">
        <v>149</v>
      </c>
      <c r="D26" s="8" t="s">
        <v>150</v>
      </c>
      <c r="E26" s="9" t="s">
        <v>151</v>
      </c>
      <c r="F26" s="8" t="s">
        <v>135</v>
      </c>
      <c r="G26" s="9" t="s">
        <v>23</v>
      </c>
      <c r="H26" s="8" t="s">
        <v>136</v>
      </c>
      <c r="I26" s="2">
        <v>42110</v>
      </c>
      <c r="J26" s="2">
        <v>42111</v>
      </c>
      <c r="K26" s="2">
        <v>42185</v>
      </c>
      <c r="L26" s="2">
        <v>43311</v>
      </c>
      <c r="M26" s="12" t="s">
        <v>22</v>
      </c>
      <c r="N26" s="8" t="s">
        <v>152</v>
      </c>
    </row>
    <row r="27" spans="1:14" ht="85.15" customHeight="1">
      <c r="A27" s="6" t="s">
        <v>92</v>
      </c>
      <c r="B27" s="35" t="s">
        <v>93</v>
      </c>
      <c r="C27" s="8" t="s">
        <v>153</v>
      </c>
      <c r="D27" s="8" t="s">
        <v>154</v>
      </c>
      <c r="E27" s="9" t="s">
        <v>155</v>
      </c>
      <c r="F27" s="8" t="s">
        <v>156</v>
      </c>
      <c r="G27" s="9"/>
      <c r="H27" s="8" t="s">
        <v>157</v>
      </c>
      <c r="I27" s="2">
        <v>42110</v>
      </c>
      <c r="J27" s="2">
        <v>42111</v>
      </c>
      <c r="K27" s="2">
        <v>42154</v>
      </c>
      <c r="L27" s="2" t="s">
        <v>23</v>
      </c>
      <c r="M27" s="10" t="s">
        <v>22</v>
      </c>
      <c r="N27" s="8"/>
    </row>
    <row r="28" spans="1:14" ht="85.15" customHeight="1">
      <c r="A28" s="6" t="s">
        <v>158</v>
      </c>
      <c r="B28" s="35" t="s">
        <v>159</v>
      </c>
      <c r="C28" s="8" t="s">
        <v>160</v>
      </c>
      <c r="D28" s="8" t="s">
        <v>161</v>
      </c>
      <c r="E28" s="9" t="s">
        <v>162</v>
      </c>
      <c r="F28" s="8" t="s">
        <v>163</v>
      </c>
      <c r="G28" s="9" t="s">
        <v>164</v>
      </c>
      <c r="H28" s="8" t="s">
        <v>165</v>
      </c>
      <c r="I28" s="2">
        <v>42125</v>
      </c>
      <c r="J28" s="2">
        <v>42125</v>
      </c>
      <c r="K28" s="2">
        <v>42235</v>
      </c>
      <c r="L28" s="2" t="s">
        <v>23</v>
      </c>
      <c r="M28" s="10" t="s">
        <v>22</v>
      </c>
      <c r="N28" s="8" t="s">
        <v>23</v>
      </c>
    </row>
    <row r="29" spans="1:14" ht="85.15" customHeight="1">
      <c r="A29" s="6" t="s">
        <v>158</v>
      </c>
      <c r="B29" s="35" t="s">
        <v>159</v>
      </c>
      <c r="C29" s="8" t="s">
        <v>160</v>
      </c>
      <c r="D29" s="8" t="s">
        <v>166</v>
      </c>
      <c r="E29" s="9" t="s">
        <v>162</v>
      </c>
      <c r="F29" s="8" t="s">
        <v>167</v>
      </c>
      <c r="G29" s="9" t="s">
        <v>164</v>
      </c>
      <c r="H29" s="8" t="s">
        <v>165</v>
      </c>
      <c r="I29" s="2">
        <v>42125</v>
      </c>
      <c r="J29" s="2">
        <v>42125</v>
      </c>
      <c r="K29" s="2">
        <v>42235</v>
      </c>
      <c r="L29" s="2" t="s">
        <v>23</v>
      </c>
      <c r="M29" s="10" t="s">
        <v>22</v>
      </c>
      <c r="N29" s="8" t="s">
        <v>23</v>
      </c>
    </row>
    <row r="30" spans="1:14" ht="85.15" customHeight="1">
      <c r="A30" s="6" t="s">
        <v>158</v>
      </c>
      <c r="B30" s="35" t="s">
        <v>159</v>
      </c>
      <c r="C30" s="8" t="s">
        <v>168</v>
      </c>
      <c r="D30" s="8" t="s">
        <v>169</v>
      </c>
      <c r="E30" s="9" t="s">
        <v>122</v>
      </c>
      <c r="F30" s="8" t="s">
        <v>170</v>
      </c>
      <c r="G30" s="9" t="s">
        <v>124</v>
      </c>
      <c r="H30" s="8" t="s">
        <v>171</v>
      </c>
      <c r="I30" s="2">
        <v>42125</v>
      </c>
      <c r="J30" s="2">
        <v>42135</v>
      </c>
      <c r="K30" s="2" t="s">
        <v>172</v>
      </c>
      <c r="L30" s="2" t="s">
        <v>173</v>
      </c>
      <c r="M30" s="10" t="s">
        <v>174</v>
      </c>
      <c r="N30" s="8"/>
    </row>
    <row r="31" spans="1:14" ht="85.15" customHeight="1">
      <c r="A31" s="6" t="s">
        <v>158</v>
      </c>
      <c r="B31" s="35" t="s">
        <v>159</v>
      </c>
      <c r="C31" s="8" t="s">
        <v>175</v>
      </c>
      <c r="D31" s="8" t="s">
        <v>176</v>
      </c>
      <c r="E31" s="9" t="s">
        <v>122</v>
      </c>
      <c r="F31" s="8" t="s">
        <v>177</v>
      </c>
      <c r="G31" s="9" t="s">
        <v>124</v>
      </c>
      <c r="H31" s="8" t="s">
        <v>171</v>
      </c>
      <c r="I31" s="2">
        <v>42125</v>
      </c>
      <c r="J31" s="2">
        <v>42135</v>
      </c>
      <c r="K31" s="2">
        <v>43008</v>
      </c>
      <c r="L31" s="2"/>
      <c r="M31" s="10" t="s">
        <v>174</v>
      </c>
      <c r="N31" s="8" t="s">
        <v>178</v>
      </c>
    </row>
    <row r="32" spans="1:14" ht="85.15" customHeight="1">
      <c r="A32" s="6" t="s">
        <v>158</v>
      </c>
      <c r="B32" s="35" t="s">
        <v>159</v>
      </c>
      <c r="C32" s="8" t="s">
        <v>179</v>
      </c>
      <c r="D32" s="8" t="s">
        <v>180</v>
      </c>
      <c r="E32" s="9" t="s">
        <v>122</v>
      </c>
      <c r="F32" s="8" t="s">
        <v>181</v>
      </c>
      <c r="G32" s="9" t="s">
        <v>124</v>
      </c>
      <c r="H32" s="8" t="s">
        <v>182</v>
      </c>
      <c r="I32" s="2">
        <v>42125</v>
      </c>
      <c r="J32" s="2">
        <v>42135</v>
      </c>
      <c r="K32" s="2">
        <v>42338</v>
      </c>
      <c r="L32" s="2" t="s">
        <v>23</v>
      </c>
      <c r="M32" s="14" t="s">
        <v>22</v>
      </c>
      <c r="N32" s="8"/>
    </row>
    <row r="33" spans="1:14" ht="85.15" customHeight="1">
      <c r="A33" s="6" t="s">
        <v>158</v>
      </c>
      <c r="B33" s="35" t="s">
        <v>159</v>
      </c>
      <c r="C33" s="8" t="s">
        <v>183</v>
      </c>
      <c r="D33" s="8" t="s">
        <v>184</v>
      </c>
      <c r="E33" s="9" t="s">
        <v>122</v>
      </c>
      <c r="F33" s="8" t="s">
        <v>177</v>
      </c>
      <c r="G33" s="9" t="s">
        <v>124</v>
      </c>
      <c r="H33" s="8" t="s">
        <v>171</v>
      </c>
      <c r="I33" s="2">
        <v>42125</v>
      </c>
      <c r="J33" s="2">
        <v>42135</v>
      </c>
      <c r="K33" s="2">
        <v>43008</v>
      </c>
      <c r="L33" s="2" t="s">
        <v>23</v>
      </c>
      <c r="M33" s="14" t="s">
        <v>174</v>
      </c>
      <c r="N33" s="8" t="s">
        <v>178</v>
      </c>
    </row>
    <row r="34" spans="1:14" ht="85.15" customHeight="1">
      <c r="A34" s="6" t="s">
        <v>158</v>
      </c>
      <c r="B34" s="35" t="s">
        <v>159</v>
      </c>
      <c r="C34" s="8" t="s">
        <v>185</v>
      </c>
      <c r="D34" s="8" t="s">
        <v>186</v>
      </c>
      <c r="E34" s="9" t="s">
        <v>82</v>
      </c>
      <c r="F34" s="8" t="s">
        <v>187</v>
      </c>
      <c r="G34" s="9" t="s">
        <v>84</v>
      </c>
      <c r="H34" s="8" t="s">
        <v>188</v>
      </c>
      <c r="I34" s="2">
        <v>42125</v>
      </c>
      <c r="J34" s="2">
        <v>42135</v>
      </c>
      <c r="K34" s="2">
        <v>42185</v>
      </c>
      <c r="L34" s="2" t="s">
        <v>23</v>
      </c>
      <c r="M34" s="14" t="s">
        <v>174</v>
      </c>
      <c r="N34" s="8"/>
    </row>
    <row r="35" spans="1:14" ht="85.15" customHeight="1">
      <c r="A35" s="6" t="s">
        <v>158</v>
      </c>
      <c r="B35" s="35" t="s">
        <v>159</v>
      </c>
      <c r="C35" s="8" t="s">
        <v>189</v>
      </c>
      <c r="D35" s="8" t="s">
        <v>190</v>
      </c>
      <c r="E35" s="9" t="s">
        <v>191</v>
      </c>
      <c r="F35" s="8" t="s">
        <v>192</v>
      </c>
      <c r="G35" s="9" t="s">
        <v>193</v>
      </c>
      <c r="H35" s="8" t="s">
        <v>192</v>
      </c>
      <c r="I35" s="2">
        <v>42125</v>
      </c>
      <c r="J35" s="2">
        <v>42139</v>
      </c>
      <c r="K35" s="2">
        <v>42368</v>
      </c>
      <c r="L35" s="2" t="s">
        <v>23</v>
      </c>
      <c r="M35" s="10" t="s">
        <v>22</v>
      </c>
      <c r="N35" s="8"/>
    </row>
    <row r="36" spans="1:14" ht="85.15" customHeight="1">
      <c r="A36" s="6" t="s">
        <v>158</v>
      </c>
      <c r="B36" s="35" t="s">
        <v>159</v>
      </c>
      <c r="C36" s="8" t="s">
        <v>194</v>
      </c>
      <c r="D36" s="8" t="s">
        <v>195</v>
      </c>
      <c r="E36" s="9" t="s">
        <v>191</v>
      </c>
      <c r="F36" s="8" t="s">
        <v>196</v>
      </c>
      <c r="G36" s="9" t="s">
        <v>193</v>
      </c>
      <c r="H36" s="8" t="s">
        <v>197</v>
      </c>
      <c r="I36" s="2">
        <v>42125</v>
      </c>
      <c r="J36" s="2">
        <v>42135</v>
      </c>
      <c r="K36" s="2">
        <v>42368</v>
      </c>
      <c r="L36" s="2" t="s">
        <v>23</v>
      </c>
      <c r="M36" s="10" t="s">
        <v>22</v>
      </c>
      <c r="N36" s="8" t="s">
        <v>23</v>
      </c>
    </row>
    <row r="37" spans="1:14" ht="85.15" customHeight="1">
      <c r="A37" s="6" t="s">
        <v>158</v>
      </c>
      <c r="B37" s="35" t="s">
        <v>159</v>
      </c>
      <c r="C37" s="8" t="s">
        <v>198</v>
      </c>
      <c r="D37" s="8" t="s">
        <v>199</v>
      </c>
      <c r="E37" s="9" t="s">
        <v>191</v>
      </c>
      <c r="F37" s="8" t="s">
        <v>200</v>
      </c>
      <c r="G37" s="9" t="s">
        <v>193</v>
      </c>
      <c r="H37" s="8" t="s">
        <v>201</v>
      </c>
      <c r="I37" s="2">
        <v>42125</v>
      </c>
      <c r="J37" s="2">
        <v>42135</v>
      </c>
      <c r="K37" s="2">
        <v>42368</v>
      </c>
      <c r="L37" s="2" t="s">
        <v>23</v>
      </c>
      <c r="M37" s="10" t="s">
        <v>22</v>
      </c>
      <c r="N37" s="8" t="s">
        <v>23</v>
      </c>
    </row>
    <row r="38" spans="1:14" ht="85.15" customHeight="1">
      <c r="A38" s="6" t="s">
        <v>158</v>
      </c>
      <c r="B38" s="35" t="s">
        <v>159</v>
      </c>
      <c r="C38" s="8" t="s">
        <v>202</v>
      </c>
      <c r="D38" s="8" t="s">
        <v>203</v>
      </c>
      <c r="E38" s="9" t="s">
        <v>191</v>
      </c>
      <c r="F38" s="8" t="s">
        <v>204</v>
      </c>
      <c r="G38" s="9" t="s">
        <v>205</v>
      </c>
      <c r="H38" s="8" t="s">
        <v>201</v>
      </c>
      <c r="I38" s="2">
        <v>42125</v>
      </c>
      <c r="J38" s="2">
        <v>42135</v>
      </c>
      <c r="K38" s="2">
        <v>42368</v>
      </c>
      <c r="L38" s="2" t="s">
        <v>23</v>
      </c>
      <c r="M38" s="10" t="s">
        <v>22</v>
      </c>
      <c r="N38" s="8" t="s">
        <v>23</v>
      </c>
    </row>
    <row r="39" spans="1:14" ht="85.15" customHeight="1">
      <c r="A39" s="6" t="s">
        <v>206</v>
      </c>
      <c r="B39" s="35" t="s">
        <v>207</v>
      </c>
      <c r="C39" s="8" t="s">
        <v>208</v>
      </c>
      <c r="D39" s="8" t="s">
        <v>209</v>
      </c>
      <c r="E39" s="9" t="s">
        <v>210</v>
      </c>
      <c r="F39" s="8" t="s">
        <v>211</v>
      </c>
      <c r="G39" s="9" t="s">
        <v>210</v>
      </c>
      <c r="H39" s="8" t="s">
        <v>211</v>
      </c>
      <c r="I39" s="2">
        <v>42154</v>
      </c>
      <c r="J39" s="2">
        <v>42154</v>
      </c>
      <c r="K39" s="2">
        <v>42520</v>
      </c>
      <c r="L39" s="2"/>
      <c r="M39" s="10" t="s">
        <v>22</v>
      </c>
      <c r="N39" s="7"/>
    </row>
    <row r="40" spans="1:14" ht="85.15" customHeight="1">
      <c r="A40" s="6" t="s">
        <v>206</v>
      </c>
      <c r="B40" s="35" t="s">
        <v>207</v>
      </c>
      <c r="C40" s="8" t="s">
        <v>208</v>
      </c>
      <c r="D40" s="8" t="s">
        <v>212</v>
      </c>
      <c r="E40" s="9" t="s">
        <v>210</v>
      </c>
      <c r="F40" s="8" t="s">
        <v>213</v>
      </c>
      <c r="G40" s="9" t="s">
        <v>210</v>
      </c>
      <c r="H40" s="8" t="s">
        <v>213</v>
      </c>
      <c r="I40" s="2">
        <v>42154</v>
      </c>
      <c r="J40" s="2">
        <v>42154</v>
      </c>
      <c r="K40" s="2">
        <v>42185</v>
      </c>
      <c r="L40" s="2"/>
      <c r="M40" s="10" t="s">
        <v>22</v>
      </c>
      <c r="N40" s="7"/>
    </row>
    <row r="41" spans="1:14" ht="85.15" customHeight="1">
      <c r="A41" s="6" t="s">
        <v>214</v>
      </c>
      <c r="B41" s="35" t="s">
        <v>215</v>
      </c>
      <c r="C41" s="8" t="s">
        <v>208</v>
      </c>
      <c r="D41" s="8" t="s">
        <v>216</v>
      </c>
      <c r="E41" s="9" t="s">
        <v>47</v>
      </c>
      <c r="F41" s="8" t="s">
        <v>217</v>
      </c>
      <c r="G41" s="9" t="s">
        <v>218</v>
      </c>
      <c r="H41" s="8" t="s">
        <v>219</v>
      </c>
      <c r="I41" s="2">
        <v>42179</v>
      </c>
      <c r="J41" s="2">
        <v>42184</v>
      </c>
      <c r="K41" s="2">
        <v>42368</v>
      </c>
      <c r="L41" s="2" t="s">
        <v>23</v>
      </c>
      <c r="M41" s="10" t="s">
        <v>22</v>
      </c>
      <c r="N41" s="8" t="s">
        <v>23</v>
      </c>
    </row>
    <row r="42" spans="1:14" ht="85.15" customHeight="1">
      <c r="A42" s="6" t="s">
        <v>214</v>
      </c>
      <c r="B42" s="35" t="s">
        <v>215</v>
      </c>
      <c r="C42" s="8" t="s">
        <v>220</v>
      </c>
      <c r="D42" s="8" t="s">
        <v>221</v>
      </c>
      <c r="E42" s="9" t="s">
        <v>222</v>
      </c>
      <c r="F42" s="8" t="s">
        <v>223</v>
      </c>
      <c r="G42" s="9" t="s">
        <v>224</v>
      </c>
      <c r="H42" s="8" t="s">
        <v>225</v>
      </c>
      <c r="I42" s="2">
        <v>42179</v>
      </c>
      <c r="J42" s="2">
        <v>42184</v>
      </c>
      <c r="K42" s="2">
        <v>42368</v>
      </c>
      <c r="L42" s="2" t="s">
        <v>23</v>
      </c>
      <c r="M42" s="12" t="s">
        <v>22</v>
      </c>
      <c r="N42" s="8" t="s">
        <v>23</v>
      </c>
    </row>
    <row r="43" spans="1:14" ht="85.15" customHeight="1">
      <c r="A43" s="6" t="s">
        <v>214</v>
      </c>
      <c r="B43" s="35" t="s">
        <v>215</v>
      </c>
      <c r="C43" s="8" t="s">
        <v>226</v>
      </c>
      <c r="D43" s="8" t="s">
        <v>227</v>
      </c>
      <c r="E43" s="9" t="s">
        <v>222</v>
      </c>
      <c r="F43" s="8" t="s">
        <v>228</v>
      </c>
      <c r="G43" s="9" t="s">
        <v>224</v>
      </c>
      <c r="H43" s="8" t="s">
        <v>229</v>
      </c>
      <c r="I43" s="2">
        <v>42179</v>
      </c>
      <c r="J43" s="2">
        <v>42184</v>
      </c>
      <c r="K43" s="2">
        <v>42368</v>
      </c>
      <c r="L43" s="2" t="s">
        <v>23</v>
      </c>
      <c r="M43" s="12" t="s">
        <v>22</v>
      </c>
      <c r="N43" s="8" t="s">
        <v>23</v>
      </c>
    </row>
    <row r="44" spans="1:14" ht="85.15" customHeight="1">
      <c r="A44" s="6" t="s">
        <v>214</v>
      </c>
      <c r="B44" s="35" t="s">
        <v>215</v>
      </c>
      <c r="C44" s="8" t="s">
        <v>230</v>
      </c>
      <c r="D44" s="8" t="s">
        <v>231</v>
      </c>
      <c r="E44" s="9" t="s">
        <v>222</v>
      </c>
      <c r="F44" s="8" t="s">
        <v>232</v>
      </c>
      <c r="G44" s="9" t="s">
        <v>224</v>
      </c>
      <c r="H44" s="8" t="s">
        <v>233</v>
      </c>
      <c r="I44" s="2">
        <v>42179</v>
      </c>
      <c r="J44" s="2">
        <v>42184</v>
      </c>
      <c r="K44" s="2">
        <v>42368</v>
      </c>
      <c r="L44" s="2" t="s">
        <v>23</v>
      </c>
      <c r="M44" s="12" t="s">
        <v>22</v>
      </c>
      <c r="N44" s="8" t="s">
        <v>23</v>
      </c>
    </row>
    <row r="45" spans="1:14" ht="85.15" customHeight="1">
      <c r="A45" s="6" t="s">
        <v>214</v>
      </c>
      <c r="B45" s="35" t="s">
        <v>215</v>
      </c>
      <c r="C45" s="8" t="s">
        <v>234</v>
      </c>
      <c r="D45" s="8" t="s">
        <v>235</v>
      </c>
      <c r="E45" s="9" t="s">
        <v>222</v>
      </c>
      <c r="F45" s="8" t="s">
        <v>236</v>
      </c>
      <c r="G45" s="9" t="s">
        <v>224</v>
      </c>
      <c r="H45" s="8" t="s">
        <v>233</v>
      </c>
      <c r="I45" s="2">
        <v>42179</v>
      </c>
      <c r="J45" s="2">
        <v>42184</v>
      </c>
      <c r="K45" s="2">
        <v>42368</v>
      </c>
      <c r="L45" s="2" t="s">
        <v>23</v>
      </c>
      <c r="M45" s="12" t="s">
        <v>22</v>
      </c>
      <c r="N45" s="8" t="s">
        <v>23</v>
      </c>
    </row>
    <row r="46" spans="1:14" ht="85.15" customHeight="1">
      <c r="A46" s="6" t="s">
        <v>214</v>
      </c>
      <c r="B46" s="35" t="s">
        <v>215</v>
      </c>
      <c r="C46" s="8" t="s">
        <v>237</v>
      </c>
      <c r="D46" s="8" t="s">
        <v>238</v>
      </c>
      <c r="E46" s="9" t="s">
        <v>222</v>
      </c>
      <c r="F46" s="8" t="s">
        <v>239</v>
      </c>
      <c r="G46" s="9" t="s">
        <v>224</v>
      </c>
      <c r="H46" s="8" t="s">
        <v>240</v>
      </c>
      <c r="I46" s="2">
        <v>42179</v>
      </c>
      <c r="J46" s="2">
        <v>42184</v>
      </c>
      <c r="K46" s="2">
        <v>42429</v>
      </c>
      <c r="L46" s="2" t="s">
        <v>23</v>
      </c>
      <c r="M46" s="12" t="s">
        <v>22</v>
      </c>
      <c r="N46" s="8" t="s">
        <v>23</v>
      </c>
    </row>
    <row r="47" spans="1:14" ht="85.15" customHeight="1">
      <c r="A47" s="6" t="s">
        <v>214</v>
      </c>
      <c r="B47" s="35" t="s">
        <v>215</v>
      </c>
      <c r="C47" s="8" t="s">
        <v>241</v>
      </c>
      <c r="D47" s="8" t="s">
        <v>242</v>
      </c>
      <c r="E47" s="9" t="s">
        <v>222</v>
      </c>
      <c r="F47" s="8" t="s">
        <v>243</v>
      </c>
      <c r="G47" s="9" t="s">
        <v>224</v>
      </c>
      <c r="H47" s="8" t="s">
        <v>244</v>
      </c>
      <c r="I47" s="2">
        <v>42179</v>
      </c>
      <c r="J47" s="2">
        <v>42184</v>
      </c>
      <c r="K47" s="2">
        <v>42368</v>
      </c>
      <c r="L47" s="2" t="s">
        <v>23</v>
      </c>
      <c r="M47" s="12" t="s">
        <v>22</v>
      </c>
      <c r="N47" s="8" t="s">
        <v>23</v>
      </c>
    </row>
    <row r="48" spans="1:14" ht="85.15" customHeight="1">
      <c r="A48" s="6" t="s">
        <v>245</v>
      </c>
      <c r="B48" s="35" t="s">
        <v>246</v>
      </c>
      <c r="C48" s="8" t="s">
        <v>247</v>
      </c>
      <c r="D48" s="8" t="s">
        <v>248</v>
      </c>
      <c r="E48" s="9" t="s">
        <v>18</v>
      </c>
      <c r="F48" s="8" t="s">
        <v>249</v>
      </c>
      <c r="G48" s="8" t="s">
        <v>27</v>
      </c>
      <c r="H48" s="8" t="s">
        <v>250</v>
      </c>
      <c r="I48" s="2">
        <v>42188</v>
      </c>
      <c r="J48" s="2">
        <v>42192</v>
      </c>
      <c r="K48" s="2">
        <v>42735</v>
      </c>
      <c r="L48" s="2">
        <v>43555</v>
      </c>
      <c r="M48" s="12" t="s">
        <v>22</v>
      </c>
      <c r="N48" s="8" t="s">
        <v>251</v>
      </c>
    </row>
    <row r="49" spans="1:14" ht="85.15" customHeight="1">
      <c r="A49" s="6" t="s">
        <v>245</v>
      </c>
      <c r="B49" s="35" t="s">
        <v>246</v>
      </c>
      <c r="C49" s="8" t="s">
        <v>252</v>
      </c>
      <c r="D49" s="8" t="s">
        <v>253</v>
      </c>
      <c r="E49" s="9" t="s">
        <v>18</v>
      </c>
      <c r="F49" s="8" t="s">
        <v>254</v>
      </c>
      <c r="G49" s="9" t="s">
        <v>255</v>
      </c>
      <c r="H49" s="8" t="s">
        <v>256</v>
      </c>
      <c r="I49" s="2">
        <v>42188</v>
      </c>
      <c r="J49" s="2">
        <v>42192</v>
      </c>
      <c r="K49" s="2">
        <v>42735</v>
      </c>
      <c r="L49" s="2">
        <v>42825</v>
      </c>
      <c r="M49" s="10" t="s">
        <v>22</v>
      </c>
      <c r="N49" s="8" t="s">
        <v>23</v>
      </c>
    </row>
    <row r="50" spans="1:14" ht="85.15" customHeight="1">
      <c r="A50" s="6" t="s">
        <v>245</v>
      </c>
      <c r="B50" s="35" t="s">
        <v>246</v>
      </c>
      <c r="C50" s="8" t="s">
        <v>257</v>
      </c>
      <c r="D50" s="8" t="s">
        <v>258</v>
      </c>
      <c r="E50" s="9" t="s">
        <v>18</v>
      </c>
      <c r="F50" s="8" t="s">
        <v>259</v>
      </c>
      <c r="G50" s="9" t="s">
        <v>260</v>
      </c>
      <c r="H50" s="8" t="s">
        <v>261</v>
      </c>
      <c r="I50" s="2">
        <v>42188</v>
      </c>
      <c r="J50" s="2">
        <v>42192</v>
      </c>
      <c r="K50" s="2">
        <v>42277</v>
      </c>
      <c r="L50" s="2" t="s">
        <v>23</v>
      </c>
      <c r="M50" s="10" t="s">
        <v>22</v>
      </c>
      <c r="N50" s="8" t="s">
        <v>262</v>
      </c>
    </row>
    <row r="51" spans="1:14" ht="85.15" customHeight="1">
      <c r="A51" s="6" t="s">
        <v>245</v>
      </c>
      <c r="B51" s="35" t="s">
        <v>246</v>
      </c>
      <c r="C51" s="8" t="s">
        <v>263</v>
      </c>
      <c r="D51" s="8" t="s">
        <v>264</v>
      </c>
      <c r="E51" s="9" t="s">
        <v>265</v>
      </c>
      <c r="F51" s="8" t="s">
        <v>266</v>
      </c>
      <c r="G51" s="9" t="s">
        <v>267</v>
      </c>
      <c r="H51" s="8" t="s">
        <v>268</v>
      </c>
      <c r="I51" s="2" t="s">
        <v>269</v>
      </c>
      <c r="J51" s="2">
        <v>42205</v>
      </c>
      <c r="K51" s="2">
        <v>42643</v>
      </c>
      <c r="L51" s="2" t="s">
        <v>23</v>
      </c>
      <c r="M51" s="13" t="s">
        <v>22</v>
      </c>
      <c r="N51" s="8" t="s">
        <v>270</v>
      </c>
    </row>
    <row r="52" spans="1:14" ht="85.15" customHeight="1">
      <c r="A52" s="6" t="s">
        <v>245</v>
      </c>
      <c r="B52" s="35" t="s">
        <v>246</v>
      </c>
      <c r="C52" s="8" t="s">
        <v>271</v>
      </c>
      <c r="D52" s="8" t="s">
        <v>272</v>
      </c>
      <c r="E52" s="9" t="s">
        <v>265</v>
      </c>
      <c r="F52" s="8" t="s">
        <v>273</v>
      </c>
      <c r="G52" s="9" t="s">
        <v>274</v>
      </c>
      <c r="H52" s="8" t="s">
        <v>275</v>
      </c>
      <c r="I52" s="2">
        <v>42188</v>
      </c>
      <c r="J52" s="2">
        <v>42192</v>
      </c>
      <c r="K52" s="2">
        <v>42916</v>
      </c>
      <c r="L52" s="2">
        <v>43554</v>
      </c>
      <c r="M52" s="5" t="s">
        <v>276</v>
      </c>
      <c r="N52" s="8" t="s">
        <v>277</v>
      </c>
    </row>
    <row r="53" spans="1:14" ht="85.15" customHeight="1">
      <c r="A53" s="6" t="s">
        <v>245</v>
      </c>
      <c r="B53" s="35" t="s">
        <v>246</v>
      </c>
      <c r="C53" s="8" t="s">
        <v>278</v>
      </c>
      <c r="D53" s="8" t="s">
        <v>279</v>
      </c>
      <c r="E53" s="9" t="s">
        <v>280</v>
      </c>
      <c r="F53" s="8" t="s">
        <v>281</v>
      </c>
      <c r="G53" s="9" t="s">
        <v>41</v>
      </c>
      <c r="H53" s="8" t="s">
        <v>282</v>
      </c>
      <c r="I53" s="2">
        <v>42188</v>
      </c>
      <c r="J53" s="2">
        <v>42192</v>
      </c>
      <c r="K53" s="2">
        <v>42216</v>
      </c>
      <c r="L53" s="2"/>
      <c r="M53" s="10" t="s">
        <v>22</v>
      </c>
      <c r="N53" s="8" t="s">
        <v>283</v>
      </c>
    </row>
    <row r="54" spans="1:14" ht="85.15" customHeight="1">
      <c r="A54" s="6" t="s">
        <v>245</v>
      </c>
      <c r="B54" s="35" t="s">
        <v>246</v>
      </c>
      <c r="C54" s="8" t="s">
        <v>284</v>
      </c>
      <c r="D54" s="8" t="s">
        <v>285</v>
      </c>
      <c r="E54" s="9" t="s">
        <v>47</v>
      </c>
      <c r="F54" s="8" t="s">
        <v>286</v>
      </c>
      <c r="G54" s="9" t="s">
        <v>49</v>
      </c>
      <c r="H54" s="8" t="s">
        <v>287</v>
      </c>
      <c r="I54" s="2">
        <v>42188</v>
      </c>
      <c r="J54" s="2">
        <v>42192</v>
      </c>
      <c r="K54" s="2">
        <v>42428</v>
      </c>
      <c r="L54" s="2" t="s">
        <v>23</v>
      </c>
      <c r="M54" s="10" t="s">
        <v>22</v>
      </c>
      <c r="N54" s="8" t="s">
        <v>23</v>
      </c>
    </row>
    <row r="55" spans="1:14" ht="85.15" customHeight="1">
      <c r="A55" s="6" t="s">
        <v>288</v>
      </c>
      <c r="B55" s="35" t="s">
        <v>289</v>
      </c>
      <c r="C55" s="8" t="s">
        <v>290</v>
      </c>
      <c r="D55" s="8" t="s">
        <v>291</v>
      </c>
      <c r="E55" s="9" t="s">
        <v>75</v>
      </c>
      <c r="F55" s="8" t="s">
        <v>292</v>
      </c>
      <c r="G55" s="9" t="s">
        <v>70</v>
      </c>
      <c r="H55" s="8" t="s">
        <v>293</v>
      </c>
      <c r="I55" s="2">
        <v>42186</v>
      </c>
      <c r="J55" s="2">
        <v>42223</v>
      </c>
      <c r="K55" s="2">
        <v>42246</v>
      </c>
      <c r="L55" s="2" t="s">
        <v>23</v>
      </c>
      <c r="M55" s="12" t="s">
        <v>22</v>
      </c>
      <c r="N55" s="8" t="s">
        <v>23</v>
      </c>
    </row>
    <row r="56" spans="1:14" ht="85.15" customHeight="1">
      <c r="A56" s="6" t="s">
        <v>288</v>
      </c>
      <c r="B56" s="35" t="s">
        <v>289</v>
      </c>
      <c r="C56" s="8" t="s">
        <v>294</v>
      </c>
      <c r="D56" s="8" t="s">
        <v>295</v>
      </c>
      <c r="E56" s="9" t="s">
        <v>75</v>
      </c>
      <c r="F56" s="8" t="s">
        <v>292</v>
      </c>
      <c r="G56" s="9" t="s">
        <v>70</v>
      </c>
      <c r="H56" s="8" t="s">
        <v>293</v>
      </c>
      <c r="I56" s="2">
        <v>42186</v>
      </c>
      <c r="J56" s="2">
        <v>42223</v>
      </c>
      <c r="K56" s="2">
        <v>42246</v>
      </c>
      <c r="L56" s="2" t="s">
        <v>23</v>
      </c>
      <c r="M56" s="12" t="s">
        <v>22</v>
      </c>
      <c r="N56" s="8" t="s">
        <v>23</v>
      </c>
    </row>
    <row r="57" spans="1:14" ht="85.15" customHeight="1">
      <c r="A57" s="6" t="s">
        <v>288</v>
      </c>
      <c r="B57" s="35" t="s">
        <v>289</v>
      </c>
      <c r="C57" s="8" t="s">
        <v>294</v>
      </c>
      <c r="D57" s="8" t="s">
        <v>296</v>
      </c>
      <c r="E57" s="9" t="s">
        <v>75</v>
      </c>
      <c r="F57" s="8" t="s">
        <v>292</v>
      </c>
      <c r="G57" s="9" t="s">
        <v>70</v>
      </c>
      <c r="H57" s="8" t="s">
        <v>293</v>
      </c>
      <c r="I57" s="2">
        <v>42186</v>
      </c>
      <c r="J57" s="2">
        <v>42223</v>
      </c>
      <c r="K57" s="2">
        <v>42246</v>
      </c>
      <c r="L57" s="2" t="s">
        <v>23</v>
      </c>
      <c r="M57" s="12" t="s">
        <v>22</v>
      </c>
      <c r="N57" s="8"/>
    </row>
    <row r="58" spans="1:14" ht="85.15" customHeight="1">
      <c r="A58" s="6" t="s">
        <v>288</v>
      </c>
      <c r="B58" s="35" t="s">
        <v>289</v>
      </c>
      <c r="C58" s="8" t="s">
        <v>297</v>
      </c>
      <c r="D58" s="8" t="s">
        <v>298</v>
      </c>
      <c r="E58" s="9" t="s">
        <v>75</v>
      </c>
      <c r="F58" s="8" t="s">
        <v>292</v>
      </c>
      <c r="G58" s="9" t="s">
        <v>70</v>
      </c>
      <c r="H58" s="8" t="s">
        <v>293</v>
      </c>
      <c r="I58" s="2">
        <v>42186</v>
      </c>
      <c r="J58" s="2">
        <v>42223</v>
      </c>
      <c r="K58" s="2">
        <v>42246</v>
      </c>
      <c r="L58" s="2" t="s">
        <v>23</v>
      </c>
      <c r="M58" s="12" t="s">
        <v>22</v>
      </c>
      <c r="N58" s="8" t="s">
        <v>23</v>
      </c>
    </row>
    <row r="59" spans="1:14" ht="85.15" customHeight="1">
      <c r="A59" s="6" t="s">
        <v>288</v>
      </c>
      <c r="B59" s="35" t="s">
        <v>289</v>
      </c>
      <c r="C59" s="8" t="s">
        <v>299</v>
      </c>
      <c r="D59" s="8" t="s">
        <v>300</v>
      </c>
      <c r="E59" s="9" t="s">
        <v>75</v>
      </c>
      <c r="F59" s="8" t="s">
        <v>292</v>
      </c>
      <c r="G59" s="9" t="s">
        <v>70</v>
      </c>
      <c r="H59" s="8" t="s">
        <v>293</v>
      </c>
      <c r="I59" s="2">
        <v>42186</v>
      </c>
      <c r="J59" s="2">
        <v>42223</v>
      </c>
      <c r="K59" s="2">
        <v>42246</v>
      </c>
      <c r="L59" s="2" t="s">
        <v>23</v>
      </c>
      <c r="M59" s="12" t="s">
        <v>22</v>
      </c>
      <c r="N59" s="8" t="s">
        <v>23</v>
      </c>
    </row>
    <row r="60" spans="1:14" ht="85.15" customHeight="1">
      <c r="A60" s="6" t="s">
        <v>288</v>
      </c>
      <c r="B60" s="35" t="s">
        <v>289</v>
      </c>
      <c r="C60" s="8" t="s">
        <v>301</v>
      </c>
      <c r="D60" s="8" t="s">
        <v>302</v>
      </c>
      <c r="E60" s="9" t="s">
        <v>75</v>
      </c>
      <c r="F60" s="8" t="s">
        <v>292</v>
      </c>
      <c r="G60" s="9" t="s">
        <v>70</v>
      </c>
      <c r="H60" s="8" t="s">
        <v>293</v>
      </c>
      <c r="I60" s="2">
        <v>42186</v>
      </c>
      <c r="J60" s="2">
        <v>42223</v>
      </c>
      <c r="K60" s="2">
        <v>42246</v>
      </c>
      <c r="L60" s="2" t="s">
        <v>23</v>
      </c>
      <c r="M60" s="12" t="s">
        <v>22</v>
      </c>
      <c r="N60" s="8" t="s">
        <v>23</v>
      </c>
    </row>
    <row r="61" spans="1:14" ht="85.15" customHeight="1">
      <c r="A61" s="6" t="s">
        <v>288</v>
      </c>
      <c r="B61" s="35" t="s">
        <v>289</v>
      </c>
      <c r="C61" s="8" t="s">
        <v>303</v>
      </c>
      <c r="D61" s="8" t="s">
        <v>304</v>
      </c>
      <c r="E61" s="9" t="s">
        <v>75</v>
      </c>
      <c r="F61" s="8" t="s">
        <v>292</v>
      </c>
      <c r="G61" s="9" t="s">
        <v>70</v>
      </c>
      <c r="H61" s="8" t="s">
        <v>293</v>
      </c>
      <c r="I61" s="2">
        <v>42186</v>
      </c>
      <c r="J61" s="2">
        <v>42223</v>
      </c>
      <c r="K61" s="2">
        <v>42246</v>
      </c>
      <c r="L61" s="2" t="s">
        <v>23</v>
      </c>
      <c r="M61" s="12" t="s">
        <v>22</v>
      </c>
      <c r="N61" s="8" t="s">
        <v>23</v>
      </c>
    </row>
    <row r="62" spans="1:14" ht="85.15" customHeight="1">
      <c r="A62" s="6" t="s">
        <v>288</v>
      </c>
      <c r="B62" s="35" t="s">
        <v>289</v>
      </c>
      <c r="C62" s="8" t="s">
        <v>305</v>
      </c>
      <c r="D62" s="8" t="s">
        <v>306</v>
      </c>
      <c r="E62" s="9" t="s">
        <v>307</v>
      </c>
      <c r="F62" s="8" t="s">
        <v>308</v>
      </c>
      <c r="G62" s="9" t="s">
        <v>309</v>
      </c>
      <c r="H62" s="8" t="s">
        <v>310</v>
      </c>
      <c r="I62" s="2">
        <v>42200</v>
      </c>
      <c r="J62" s="2">
        <v>42201</v>
      </c>
      <c r="K62" s="2">
        <v>42246</v>
      </c>
      <c r="L62" s="2" t="s">
        <v>23</v>
      </c>
      <c r="M62" s="12" t="s">
        <v>22</v>
      </c>
      <c r="N62" s="8" t="s">
        <v>23</v>
      </c>
    </row>
    <row r="63" spans="1:14" ht="85.15" customHeight="1">
      <c r="A63" s="6" t="s">
        <v>288</v>
      </c>
      <c r="B63" s="35" t="s">
        <v>289</v>
      </c>
      <c r="C63" s="8" t="s">
        <v>311</v>
      </c>
      <c r="D63" s="8" t="s">
        <v>312</v>
      </c>
      <c r="E63" s="9" t="s">
        <v>47</v>
      </c>
      <c r="F63" s="8" t="s">
        <v>313</v>
      </c>
      <c r="G63" s="9" t="s">
        <v>218</v>
      </c>
      <c r="H63" s="8" t="s">
        <v>314</v>
      </c>
      <c r="I63" s="2">
        <v>42200</v>
      </c>
      <c r="J63" s="2">
        <v>42201</v>
      </c>
      <c r="K63" s="2">
        <v>42246</v>
      </c>
      <c r="L63" s="2" t="s">
        <v>23</v>
      </c>
      <c r="M63" s="10" t="s">
        <v>22</v>
      </c>
      <c r="N63" s="8" t="s">
        <v>23</v>
      </c>
    </row>
    <row r="64" spans="1:14" ht="85.15" customHeight="1">
      <c r="A64" s="6" t="s">
        <v>315</v>
      </c>
      <c r="B64" s="35" t="s">
        <v>316</v>
      </c>
      <c r="C64" s="8" t="s">
        <v>317</v>
      </c>
      <c r="D64" s="8" t="s">
        <v>318</v>
      </c>
      <c r="E64" s="9" t="s">
        <v>68</v>
      </c>
      <c r="F64" s="8" t="s">
        <v>319</v>
      </c>
      <c r="G64" s="9" t="s">
        <v>70</v>
      </c>
      <c r="H64" s="8" t="s">
        <v>320</v>
      </c>
      <c r="I64" s="2">
        <v>42186</v>
      </c>
      <c r="J64" s="2">
        <v>42202</v>
      </c>
      <c r="K64" s="2">
        <v>42277</v>
      </c>
      <c r="L64" s="2" t="s">
        <v>23</v>
      </c>
      <c r="M64" s="10" t="s">
        <v>174</v>
      </c>
      <c r="N64" s="8" t="s">
        <v>23</v>
      </c>
    </row>
    <row r="65" spans="1:14" ht="85.15" customHeight="1">
      <c r="A65" s="6" t="s">
        <v>315</v>
      </c>
      <c r="B65" s="35" t="s">
        <v>316</v>
      </c>
      <c r="C65" s="8" t="s">
        <v>321</v>
      </c>
      <c r="D65" s="8" t="s">
        <v>322</v>
      </c>
      <c r="E65" s="9" t="s">
        <v>323</v>
      </c>
      <c r="F65" s="8" t="s">
        <v>324</v>
      </c>
      <c r="G65" s="9" t="s">
        <v>144</v>
      </c>
      <c r="H65" s="8" t="s">
        <v>325</v>
      </c>
      <c r="I65" s="2">
        <v>42201</v>
      </c>
      <c r="J65" s="2">
        <v>42202</v>
      </c>
      <c r="K65" s="2">
        <v>42307</v>
      </c>
      <c r="L65" s="2" t="s">
        <v>23</v>
      </c>
      <c r="M65" s="12" t="s">
        <v>174</v>
      </c>
      <c r="N65" s="8" t="s">
        <v>23</v>
      </c>
    </row>
    <row r="66" spans="1:14" ht="85.15" customHeight="1">
      <c r="A66" s="6" t="s">
        <v>326</v>
      </c>
      <c r="B66" s="35" t="s">
        <v>327</v>
      </c>
      <c r="C66" s="8" t="s">
        <v>328</v>
      </c>
      <c r="D66" s="8" t="s">
        <v>329</v>
      </c>
      <c r="E66" s="9" t="s">
        <v>122</v>
      </c>
      <c r="F66" s="8" t="s">
        <v>330</v>
      </c>
      <c r="G66" s="9" t="s">
        <v>124</v>
      </c>
      <c r="H66" s="8" t="s">
        <v>331</v>
      </c>
      <c r="I66" s="2">
        <v>42221</v>
      </c>
      <c r="J66" s="2">
        <v>42222</v>
      </c>
      <c r="K66" s="2">
        <v>42247</v>
      </c>
      <c r="L66" s="2" t="s">
        <v>23</v>
      </c>
      <c r="M66" s="10" t="s">
        <v>22</v>
      </c>
      <c r="N66" s="8" t="s">
        <v>23</v>
      </c>
    </row>
    <row r="67" spans="1:14" ht="85.15" customHeight="1">
      <c r="A67" s="6" t="s">
        <v>326</v>
      </c>
      <c r="B67" s="35" t="s">
        <v>327</v>
      </c>
      <c r="C67" s="8" t="s">
        <v>328</v>
      </c>
      <c r="D67" s="8" t="s">
        <v>332</v>
      </c>
      <c r="E67" s="9" t="s">
        <v>122</v>
      </c>
      <c r="F67" s="8" t="s">
        <v>333</v>
      </c>
      <c r="G67" s="9" t="s">
        <v>124</v>
      </c>
      <c r="H67" s="8" t="s">
        <v>331</v>
      </c>
      <c r="I67" s="2">
        <v>42221</v>
      </c>
      <c r="J67" s="2">
        <v>42222</v>
      </c>
      <c r="K67" s="2">
        <v>42247</v>
      </c>
      <c r="L67" s="2" t="s">
        <v>23</v>
      </c>
      <c r="M67" s="10" t="s">
        <v>22</v>
      </c>
      <c r="N67" s="8" t="s">
        <v>23</v>
      </c>
    </row>
    <row r="68" spans="1:14" ht="85.15" customHeight="1">
      <c r="A68" s="6" t="s">
        <v>326</v>
      </c>
      <c r="B68" s="35" t="s">
        <v>327</v>
      </c>
      <c r="C68" s="8" t="s">
        <v>334</v>
      </c>
      <c r="D68" s="8" t="s">
        <v>335</v>
      </c>
      <c r="E68" s="9" t="s">
        <v>122</v>
      </c>
      <c r="F68" s="8" t="s">
        <v>177</v>
      </c>
      <c r="G68" s="9" t="s">
        <v>124</v>
      </c>
      <c r="H68" s="8" t="s">
        <v>336</v>
      </c>
      <c r="I68" s="2">
        <v>42221</v>
      </c>
      <c r="J68" s="2">
        <v>42222</v>
      </c>
      <c r="K68" s="2">
        <v>43008</v>
      </c>
      <c r="L68" s="2">
        <v>43496</v>
      </c>
      <c r="M68" s="10" t="s">
        <v>22</v>
      </c>
      <c r="N68" s="8"/>
    </row>
    <row r="69" spans="1:14" ht="85.15" customHeight="1">
      <c r="A69" s="6" t="s">
        <v>326</v>
      </c>
      <c r="B69" s="35" t="s">
        <v>327</v>
      </c>
      <c r="C69" s="8" t="s">
        <v>337</v>
      </c>
      <c r="D69" s="8" t="s">
        <v>338</v>
      </c>
      <c r="E69" s="9" t="s">
        <v>191</v>
      </c>
      <c r="F69" s="8" t="s">
        <v>339</v>
      </c>
      <c r="G69" s="9" t="s">
        <v>205</v>
      </c>
      <c r="H69" s="8" t="s">
        <v>340</v>
      </c>
      <c r="I69" s="2">
        <v>42221</v>
      </c>
      <c r="J69" s="2">
        <v>42227</v>
      </c>
      <c r="K69" s="2">
        <v>42247</v>
      </c>
      <c r="L69" s="2" t="s">
        <v>23</v>
      </c>
      <c r="M69" s="10" t="s">
        <v>22</v>
      </c>
      <c r="N69" s="8" t="s">
        <v>23</v>
      </c>
    </row>
    <row r="70" spans="1:14" ht="85.15" customHeight="1">
      <c r="A70" s="6" t="s">
        <v>326</v>
      </c>
      <c r="B70" s="35" t="s">
        <v>327</v>
      </c>
      <c r="C70" s="8" t="s">
        <v>341</v>
      </c>
      <c r="D70" s="8" t="s">
        <v>342</v>
      </c>
      <c r="E70" s="9" t="s">
        <v>191</v>
      </c>
      <c r="F70" s="8" t="s">
        <v>343</v>
      </c>
      <c r="G70" s="9" t="s">
        <v>193</v>
      </c>
      <c r="H70" s="8" t="s">
        <v>344</v>
      </c>
      <c r="I70" s="2">
        <v>42221</v>
      </c>
      <c r="J70" s="2">
        <v>42227</v>
      </c>
      <c r="K70" s="2">
        <v>42247</v>
      </c>
      <c r="L70" s="2" t="s">
        <v>23</v>
      </c>
      <c r="M70" s="10" t="s">
        <v>22</v>
      </c>
      <c r="N70" s="8" t="s">
        <v>23</v>
      </c>
    </row>
    <row r="71" spans="1:14" ht="85.15" customHeight="1">
      <c r="A71" s="6" t="s">
        <v>326</v>
      </c>
      <c r="B71" s="35" t="s">
        <v>327</v>
      </c>
      <c r="C71" s="8" t="s">
        <v>345</v>
      </c>
      <c r="D71" s="8" t="s">
        <v>346</v>
      </c>
      <c r="E71" s="9" t="s">
        <v>191</v>
      </c>
      <c r="F71" s="8" t="s">
        <v>343</v>
      </c>
      <c r="G71" s="9" t="s">
        <v>205</v>
      </c>
      <c r="H71" s="8" t="s">
        <v>344</v>
      </c>
      <c r="I71" s="2">
        <v>42221</v>
      </c>
      <c r="J71" s="2">
        <v>42227</v>
      </c>
      <c r="K71" s="2">
        <v>42247</v>
      </c>
      <c r="L71" s="2" t="s">
        <v>23</v>
      </c>
      <c r="M71" s="10" t="s">
        <v>22</v>
      </c>
      <c r="N71" s="8" t="s">
        <v>23</v>
      </c>
    </row>
    <row r="72" spans="1:14" ht="85.15" customHeight="1">
      <c r="A72" s="6" t="s">
        <v>326</v>
      </c>
      <c r="B72" s="35" t="s">
        <v>327</v>
      </c>
      <c r="C72" s="8" t="s">
        <v>347</v>
      </c>
      <c r="D72" s="8" t="s">
        <v>348</v>
      </c>
      <c r="E72" s="9" t="s">
        <v>191</v>
      </c>
      <c r="F72" s="8" t="s">
        <v>349</v>
      </c>
      <c r="G72" s="9" t="s">
        <v>205</v>
      </c>
      <c r="H72" s="8" t="s">
        <v>344</v>
      </c>
      <c r="I72" s="2">
        <v>42221</v>
      </c>
      <c r="J72" s="2">
        <v>42227</v>
      </c>
      <c r="K72" s="2">
        <v>42338</v>
      </c>
      <c r="L72" s="2" t="s">
        <v>23</v>
      </c>
      <c r="M72" s="10" t="s">
        <v>174</v>
      </c>
      <c r="N72" s="8" t="s">
        <v>23</v>
      </c>
    </row>
    <row r="73" spans="1:14" ht="85.15" customHeight="1">
      <c r="A73" s="6" t="s">
        <v>326</v>
      </c>
      <c r="B73" s="35" t="s">
        <v>327</v>
      </c>
      <c r="C73" s="8" t="s">
        <v>350</v>
      </c>
      <c r="D73" s="8" t="s">
        <v>351</v>
      </c>
      <c r="E73" s="9" t="s">
        <v>191</v>
      </c>
      <c r="F73" s="8" t="s">
        <v>349</v>
      </c>
      <c r="G73" s="9" t="s">
        <v>23</v>
      </c>
      <c r="H73" s="8" t="s">
        <v>352</v>
      </c>
      <c r="I73" s="2">
        <v>42221</v>
      </c>
      <c r="J73" s="2">
        <v>42233</v>
      </c>
      <c r="K73" s="2">
        <v>42400</v>
      </c>
      <c r="L73" s="2" t="s">
        <v>23</v>
      </c>
      <c r="M73" s="10" t="s">
        <v>22</v>
      </c>
      <c r="N73" s="8" t="s">
        <v>23</v>
      </c>
    </row>
    <row r="74" spans="1:14" ht="85.15" customHeight="1">
      <c r="A74" s="6" t="s">
        <v>353</v>
      </c>
      <c r="B74" s="35" t="s">
        <v>354</v>
      </c>
      <c r="C74" s="8" t="s">
        <v>355</v>
      </c>
      <c r="D74" s="8" t="s">
        <v>356</v>
      </c>
      <c r="E74" s="9" t="s">
        <v>162</v>
      </c>
      <c r="F74" s="8" t="s">
        <v>357</v>
      </c>
      <c r="G74" s="9" t="s">
        <v>164</v>
      </c>
      <c r="H74" s="8" t="s">
        <v>358</v>
      </c>
      <c r="I74" s="2">
        <v>42217</v>
      </c>
      <c r="J74" s="2">
        <v>42217</v>
      </c>
      <c r="K74" s="2">
        <v>42398</v>
      </c>
      <c r="L74" s="2" t="s">
        <v>23</v>
      </c>
      <c r="M74" s="15" t="s">
        <v>22</v>
      </c>
      <c r="N74" s="8" t="s">
        <v>23</v>
      </c>
    </row>
    <row r="75" spans="1:14" ht="85.15" customHeight="1">
      <c r="A75" s="6" t="s">
        <v>353</v>
      </c>
      <c r="B75" s="35" t="s">
        <v>354</v>
      </c>
      <c r="C75" s="8" t="s">
        <v>359</v>
      </c>
      <c r="D75" s="8" t="s">
        <v>360</v>
      </c>
      <c r="E75" s="9" t="s">
        <v>18</v>
      </c>
      <c r="F75" s="8" t="s">
        <v>361</v>
      </c>
      <c r="G75" s="9" t="s">
        <v>362</v>
      </c>
      <c r="H75" s="8" t="s">
        <v>363</v>
      </c>
      <c r="I75" s="2">
        <v>42217</v>
      </c>
      <c r="J75" s="2">
        <v>42228</v>
      </c>
      <c r="K75" s="2">
        <v>42735</v>
      </c>
      <c r="L75" s="2">
        <v>42855</v>
      </c>
      <c r="M75" s="10" t="s">
        <v>22</v>
      </c>
      <c r="N75" s="8" t="s">
        <v>23</v>
      </c>
    </row>
    <row r="76" spans="1:14" ht="85.15" customHeight="1">
      <c r="A76" s="6" t="s">
        <v>353</v>
      </c>
      <c r="B76" s="35" t="s">
        <v>354</v>
      </c>
      <c r="C76" s="8" t="s">
        <v>364</v>
      </c>
      <c r="D76" s="8" t="s">
        <v>365</v>
      </c>
      <c r="E76" s="9" t="s">
        <v>18</v>
      </c>
      <c r="F76" s="8" t="s">
        <v>366</v>
      </c>
      <c r="G76" s="9" t="s">
        <v>362</v>
      </c>
      <c r="H76" s="8" t="s">
        <v>367</v>
      </c>
      <c r="I76" s="2">
        <v>42217</v>
      </c>
      <c r="J76" s="2">
        <v>42228</v>
      </c>
      <c r="K76" s="2">
        <v>42704</v>
      </c>
      <c r="L76" s="2" t="s">
        <v>368</v>
      </c>
      <c r="M76" s="10" t="s">
        <v>22</v>
      </c>
      <c r="N76" s="8" t="s">
        <v>369</v>
      </c>
    </row>
    <row r="77" spans="1:14" ht="85.15" customHeight="1">
      <c r="A77" s="6" t="s">
        <v>353</v>
      </c>
      <c r="B77" s="35" t="s">
        <v>354</v>
      </c>
      <c r="C77" s="8" t="s">
        <v>370</v>
      </c>
      <c r="D77" s="8" t="s">
        <v>371</v>
      </c>
      <c r="E77" s="9" t="s">
        <v>18</v>
      </c>
      <c r="F77" s="8" t="s">
        <v>372</v>
      </c>
      <c r="G77" s="9" t="s">
        <v>362</v>
      </c>
      <c r="H77" s="8" t="s">
        <v>373</v>
      </c>
      <c r="I77" s="2">
        <v>42217</v>
      </c>
      <c r="J77" s="2">
        <v>42228</v>
      </c>
      <c r="K77" s="2">
        <v>42429</v>
      </c>
      <c r="L77" s="2" t="s">
        <v>23</v>
      </c>
      <c r="M77" s="10" t="s">
        <v>22</v>
      </c>
      <c r="N77" s="8" t="s">
        <v>369</v>
      </c>
    </row>
    <row r="78" spans="1:14" ht="85.15" customHeight="1">
      <c r="A78" s="6" t="s">
        <v>353</v>
      </c>
      <c r="B78" s="35" t="s">
        <v>354</v>
      </c>
      <c r="C78" s="8" t="s">
        <v>374</v>
      </c>
      <c r="D78" s="8" t="s">
        <v>375</v>
      </c>
      <c r="E78" s="9" t="s">
        <v>307</v>
      </c>
      <c r="F78" s="8" t="s">
        <v>376</v>
      </c>
      <c r="G78" s="9" t="s">
        <v>309</v>
      </c>
      <c r="H78" s="8" t="s">
        <v>377</v>
      </c>
      <c r="I78" s="2">
        <v>42217</v>
      </c>
      <c r="J78" s="2">
        <v>42217</v>
      </c>
      <c r="K78" s="2">
        <v>42369</v>
      </c>
      <c r="L78" s="2">
        <v>43708</v>
      </c>
      <c r="M78" s="4" t="s">
        <v>378</v>
      </c>
      <c r="N78" s="8" t="s">
        <v>379</v>
      </c>
    </row>
    <row r="79" spans="1:14" ht="85.15" customHeight="1">
      <c r="A79" s="6" t="s">
        <v>353</v>
      </c>
      <c r="B79" s="35" t="s">
        <v>354</v>
      </c>
      <c r="C79" s="8" t="s">
        <v>380</v>
      </c>
      <c r="D79" s="8" t="s">
        <v>381</v>
      </c>
      <c r="E79" s="9" t="s">
        <v>307</v>
      </c>
      <c r="F79" s="8" t="s">
        <v>382</v>
      </c>
      <c r="G79" s="29" t="s">
        <v>309</v>
      </c>
      <c r="H79" s="29" t="s">
        <v>383</v>
      </c>
      <c r="I79" s="30">
        <v>42217</v>
      </c>
      <c r="J79" s="30">
        <v>42217</v>
      </c>
      <c r="K79" s="30">
        <v>42490</v>
      </c>
      <c r="L79" s="30">
        <v>43281</v>
      </c>
      <c r="M79" s="12" t="s">
        <v>22</v>
      </c>
      <c r="N79" s="8" t="s">
        <v>384</v>
      </c>
    </row>
    <row r="80" spans="1:14" ht="85.15" customHeight="1">
      <c r="A80" s="6" t="s">
        <v>353</v>
      </c>
      <c r="B80" s="35" t="s">
        <v>354</v>
      </c>
      <c r="C80" s="8" t="s">
        <v>385</v>
      </c>
      <c r="D80" s="8" t="s">
        <v>386</v>
      </c>
      <c r="E80" s="9" t="s">
        <v>47</v>
      </c>
      <c r="F80" s="8" t="s">
        <v>387</v>
      </c>
      <c r="G80" s="9" t="s">
        <v>218</v>
      </c>
      <c r="H80" s="8" t="s">
        <v>388</v>
      </c>
      <c r="I80" s="2">
        <v>42217</v>
      </c>
      <c r="J80" s="2">
        <v>42248</v>
      </c>
      <c r="K80" s="2">
        <v>42429</v>
      </c>
      <c r="L80" s="2" t="s">
        <v>23</v>
      </c>
      <c r="M80" s="12" t="s">
        <v>22</v>
      </c>
      <c r="N80" s="8" t="s">
        <v>389</v>
      </c>
    </row>
    <row r="81" spans="1:14" ht="85.15" customHeight="1">
      <c r="A81" s="6" t="s">
        <v>353</v>
      </c>
      <c r="B81" s="35" t="s">
        <v>354</v>
      </c>
      <c r="C81" s="8" t="s">
        <v>385</v>
      </c>
      <c r="D81" s="8" t="s">
        <v>390</v>
      </c>
      <c r="E81" s="9" t="s">
        <v>47</v>
      </c>
      <c r="F81" s="8" t="s">
        <v>391</v>
      </c>
      <c r="G81" s="9" t="s">
        <v>218</v>
      </c>
      <c r="H81" s="8" t="s">
        <v>392</v>
      </c>
      <c r="I81" s="2">
        <v>42217</v>
      </c>
      <c r="J81" s="2">
        <v>42248</v>
      </c>
      <c r="K81" s="2">
        <v>42429</v>
      </c>
      <c r="L81" s="2" t="s">
        <v>23</v>
      </c>
      <c r="M81" s="12" t="s">
        <v>22</v>
      </c>
      <c r="N81" s="8" t="s">
        <v>393</v>
      </c>
    </row>
    <row r="82" spans="1:14" ht="85.15" customHeight="1">
      <c r="A82" s="6" t="s">
        <v>353</v>
      </c>
      <c r="B82" s="35" t="s">
        <v>354</v>
      </c>
      <c r="C82" s="8" t="s">
        <v>394</v>
      </c>
      <c r="D82" s="8" t="s">
        <v>395</v>
      </c>
      <c r="E82" s="9" t="s">
        <v>47</v>
      </c>
      <c r="F82" s="8" t="s">
        <v>396</v>
      </c>
      <c r="G82" s="9" t="s">
        <v>218</v>
      </c>
      <c r="H82" s="8" t="s">
        <v>397</v>
      </c>
      <c r="I82" s="2">
        <v>42217</v>
      </c>
      <c r="J82" s="2">
        <v>42248</v>
      </c>
      <c r="K82" s="2">
        <v>42248</v>
      </c>
      <c r="L82" s="2" t="s">
        <v>23</v>
      </c>
      <c r="M82" s="12" t="s">
        <v>22</v>
      </c>
      <c r="N82" s="8" t="s">
        <v>398</v>
      </c>
    </row>
    <row r="83" spans="1:14" ht="85.15" customHeight="1">
      <c r="A83" s="6" t="s">
        <v>353</v>
      </c>
      <c r="B83" s="35" t="s">
        <v>354</v>
      </c>
      <c r="C83" s="8" t="s">
        <v>399</v>
      </c>
      <c r="D83" s="8" t="s">
        <v>400</v>
      </c>
      <c r="E83" s="9" t="s">
        <v>47</v>
      </c>
      <c r="F83" s="8" t="s">
        <v>401</v>
      </c>
      <c r="G83" s="9" t="s">
        <v>218</v>
      </c>
      <c r="H83" s="8" t="s">
        <v>402</v>
      </c>
      <c r="I83" s="2">
        <v>42217</v>
      </c>
      <c r="J83" s="2">
        <v>42248</v>
      </c>
      <c r="K83" s="2">
        <v>42429</v>
      </c>
      <c r="L83" s="2" t="s">
        <v>23</v>
      </c>
      <c r="M83" s="12" t="s">
        <v>22</v>
      </c>
      <c r="N83" s="8" t="s">
        <v>403</v>
      </c>
    </row>
    <row r="84" spans="1:14" ht="85.15" customHeight="1">
      <c r="A84" s="6" t="s">
        <v>353</v>
      </c>
      <c r="B84" s="35" t="s">
        <v>354</v>
      </c>
      <c r="C84" s="8" t="s">
        <v>399</v>
      </c>
      <c r="D84" s="8" t="s">
        <v>404</v>
      </c>
      <c r="E84" s="9" t="s">
        <v>47</v>
      </c>
      <c r="F84" s="8" t="s">
        <v>405</v>
      </c>
      <c r="G84" s="9" t="s">
        <v>218</v>
      </c>
      <c r="H84" s="8" t="s">
        <v>406</v>
      </c>
      <c r="I84" s="2">
        <v>42217</v>
      </c>
      <c r="J84" s="2">
        <v>42248</v>
      </c>
      <c r="K84" s="2">
        <v>42429</v>
      </c>
      <c r="L84" s="2" t="s">
        <v>23</v>
      </c>
      <c r="M84" s="12" t="s">
        <v>22</v>
      </c>
      <c r="N84" s="8" t="s">
        <v>407</v>
      </c>
    </row>
    <row r="85" spans="1:14" ht="85.15" customHeight="1">
      <c r="A85" s="6" t="s">
        <v>353</v>
      </c>
      <c r="B85" s="35" t="s">
        <v>354</v>
      </c>
      <c r="C85" s="8" t="s">
        <v>408</v>
      </c>
      <c r="D85" s="8" t="s">
        <v>409</v>
      </c>
      <c r="E85" s="9" t="s">
        <v>47</v>
      </c>
      <c r="F85" s="8" t="s">
        <v>410</v>
      </c>
      <c r="G85" s="9" t="s">
        <v>218</v>
      </c>
      <c r="H85" s="8" t="s">
        <v>411</v>
      </c>
      <c r="I85" s="2">
        <v>42217</v>
      </c>
      <c r="J85" s="2">
        <v>42248</v>
      </c>
      <c r="K85" s="2">
        <v>42429</v>
      </c>
      <c r="L85" s="2" t="s">
        <v>23</v>
      </c>
      <c r="M85" s="12" t="s">
        <v>22</v>
      </c>
      <c r="N85" s="8" t="s">
        <v>412</v>
      </c>
    </row>
    <row r="86" spans="1:14" ht="85.15" customHeight="1">
      <c r="A86" s="6" t="s">
        <v>353</v>
      </c>
      <c r="B86" s="35" t="s">
        <v>354</v>
      </c>
      <c r="C86" s="8" t="s">
        <v>413</v>
      </c>
      <c r="D86" s="8" t="s">
        <v>414</v>
      </c>
      <c r="E86" s="9" t="s">
        <v>47</v>
      </c>
      <c r="F86" s="8" t="s">
        <v>415</v>
      </c>
      <c r="G86" s="9" t="s">
        <v>218</v>
      </c>
      <c r="H86" s="8" t="s">
        <v>416</v>
      </c>
      <c r="I86" s="2">
        <v>42217</v>
      </c>
      <c r="J86" s="2">
        <v>42248</v>
      </c>
      <c r="K86" s="2">
        <v>42429</v>
      </c>
      <c r="L86" s="2" t="s">
        <v>23</v>
      </c>
      <c r="M86" s="12" t="s">
        <v>22</v>
      </c>
      <c r="N86" s="8" t="s">
        <v>23</v>
      </c>
    </row>
    <row r="87" spans="1:14" ht="85.15" customHeight="1">
      <c r="A87" s="6" t="s">
        <v>353</v>
      </c>
      <c r="B87" s="35" t="s">
        <v>354</v>
      </c>
      <c r="C87" s="8" t="s">
        <v>417</v>
      </c>
      <c r="D87" s="8" t="s">
        <v>418</v>
      </c>
      <c r="E87" s="9" t="s">
        <v>47</v>
      </c>
      <c r="F87" s="8" t="s">
        <v>192</v>
      </c>
      <c r="G87" s="9" t="s">
        <v>218</v>
      </c>
      <c r="H87" s="8" t="s">
        <v>192</v>
      </c>
      <c r="I87" s="2">
        <v>42217</v>
      </c>
      <c r="J87" s="2">
        <v>42248</v>
      </c>
      <c r="K87" s="2">
        <v>42429</v>
      </c>
      <c r="L87" s="2" t="s">
        <v>23</v>
      </c>
      <c r="M87" s="12" t="s">
        <v>22</v>
      </c>
      <c r="N87" s="8" t="s">
        <v>23</v>
      </c>
    </row>
    <row r="88" spans="1:14" ht="85.15" customHeight="1">
      <c r="A88" s="6" t="s">
        <v>353</v>
      </c>
      <c r="B88" s="35" t="s">
        <v>354</v>
      </c>
      <c r="C88" s="8" t="s">
        <v>419</v>
      </c>
      <c r="D88" s="8" t="s">
        <v>420</v>
      </c>
      <c r="E88" s="9" t="s">
        <v>47</v>
      </c>
      <c r="F88" s="8" t="s">
        <v>421</v>
      </c>
      <c r="G88" s="9" t="s">
        <v>218</v>
      </c>
      <c r="H88" s="8" t="s">
        <v>422</v>
      </c>
      <c r="I88" s="2">
        <v>42217</v>
      </c>
      <c r="J88" s="2">
        <v>42248</v>
      </c>
      <c r="K88" s="2">
        <v>42248</v>
      </c>
      <c r="L88" s="2" t="s">
        <v>23</v>
      </c>
      <c r="M88" s="12" t="s">
        <v>22</v>
      </c>
      <c r="N88" s="8" t="s">
        <v>23</v>
      </c>
    </row>
    <row r="89" spans="1:14" ht="85.15" customHeight="1">
      <c r="A89" s="6" t="s">
        <v>353</v>
      </c>
      <c r="B89" s="35" t="s">
        <v>354</v>
      </c>
      <c r="C89" s="8" t="s">
        <v>423</v>
      </c>
      <c r="D89" s="8" t="s">
        <v>424</v>
      </c>
      <c r="E89" s="9" t="s">
        <v>47</v>
      </c>
      <c r="F89" s="8" t="s">
        <v>425</v>
      </c>
      <c r="G89" s="9" t="s">
        <v>218</v>
      </c>
      <c r="H89" s="8" t="s">
        <v>426</v>
      </c>
      <c r="I89" s="2">
        <v>42217</v>
      </c>
      <c r="J89" s="2">
        <v>42248</v>
      </c>
      <c r="K89" s="2">
        <v>42248</v>
      </c>
      <c r="L89" s="2" t="s">
        <v>23</v>
      </c>
      <c r="M89" s="12" t="s">
        <v>22</v>
      </c>
      <c r="N89" s="8" t="s">
        <v>23</v>
      </c>
    </row>
    <row r="90" spans="1:14" ht="85.15" customHeight="1">
      <c r="A90" s="6" t="s">
        <v>353</v>
      </c>
      <c r="B90" s="35" t="s">
        <v>354</v>
      </c>
      <c r="C90" s="8" t="s">
        <v>427</v>
      </c>
      <c r="D90" s="8" t="s">
        <v>428</v>
      </c>
      <c r="E90" s="9" t="s">
        <v>47</v>
      </c>
      <c r="F90" s="8" t="s">
        <v>425</v>
      </c>
      <c r="G90" s="9" t="s">
        <v>218</v>
      </c>
      <c r="H90" s="8" t="s">
        <v>429</v>
      </c>
      <c r="I90" s="2">
        <v>42217</v>
      </c>
      <c r="J90" s="2">
        <v>42248</v>
      </c>
      <c r="K90" s="2">
        <v>42429</v>
      </c>
      <c r="L90" s="2" t="s">
        <v>23</v>
      </c>
      <c r="M90" s="12" t="s">
        <v>174</v>
      </c>
      <c r="N90" s="8" t="s">
        <v>23</v>
      </c>
    </row>
    <row r="91" spans="1:14" ht="85.15" customHeight="1">
      <c r="A91" s="6" t="s">
        <v>353</v>
      </c>
      <c r="B91" s="35" t="s">
        <v>354</v>
      </c>
      <c r="C91" s="8" t="s">
        <v>430</v>
      </c>
      <c r="D91" s="8" t="s">
        <v>431</v>
      </c>
      <c r="E91" s="9" t="s">
        <v>47</v>
      </c>
      <c r="F91" s="8" t="s">
        <v>432</v>
      </c>
      <c r="G91" s="9" t="s">
        <v>218</v>
      </c>
      <c r="H91" s="8" t="s">
        <v>433</v>
      </c>
      <c r="I91" s="2">
        <v>42217</v>
      </c>
      <c r="J91" s="2">
        <v>42248</v>
      </c>
      <c r="K91" s="2">
        <v>42429</v>
      </c>
      <c r="L91" s="2" t="s">
        <v>23</v>
      </c>
      <c r="M91" s="12" t="s">
        <v>174</v>
      </c>
      <c r="N91" s="8" t="s">
        <v>23</v>
      </c>
    </row>
    <row r="92" spans="1:14" ht="85.15" customHeight="1">
      <c r="A92" s="6" t="s">
        <v>353</v>
      </c>
      <c r="B92" s="35" t="s">
        <v>354</v>
      </c>
      <c r="C92" s="8" t="s">
        <v>430</v>
      </c>
      <c r="D92" s="8" t="s">
        <v>434</v>
      </c>
      <c r="E92" s="9" t="s">
        <v>47</v>
      </c>
      <c r="F92" s="8" t="s">
        <v>435</v>
      </c>
      <c r="G92" s="9" t="s">
        <v>218</v>
      </c>
      <c r="H92" s="8" t="s">
        <v>436</v>
      </c>
      <c r="I92" s="2">
        <v>42217</v>
      </c>
      <c r="J92" s="2">
        <v>42248</v>
      </c>
      <c r="K92" s="2">
        <v>42429</v>
      </c>
      <c r="L92" s="2" t="s">
        <v>23</v>
      </c>
      <c r="M92" s="12" t="s">
        <v>174</v>
      </c>
      <c r="N92" s="8" t="s">
        <v>23</v>
      </c>
    </row>
    <row r="93" spans="1:14" ht="85.15" customHeight="1">
      <c r="A93" s="6" t="s">
        <v>353</v>
      </c>
      <c r="B93" s="35" t="s">
        <v>354</v>
      </c>
      <c r="C93" s="8" t="s">
        <v>437</v>
      </c>
      <c r="D93" s="8" t="s">
        <v>438</v>
      </c>
      <c r="E93" s="9" t="s">
        <v>47</v>
      </c>
      <c r="F93" s="8" t="s">
        <v>439</v>
      </c>
      <c r="G93" s="9" t="s">
        <v>218</v>
      </c>
      <c r="H93" s="8" t="s">
        <v>440</v>
      </c>
      <c r="I93" s="2">
        <v>42217</v>
      </c>
      <c r="J93" s="2">
        <v>42248</v>
      </c>
      <c r="K93" s="2">
        <v>42429</v>
      </c>
      <c r="L93" s="2" t="s">
        <v>23</v>
      </c>
      <c r="M93" s="12" t="s">
        <v>174</v>
      </c>
      <c r="N93" s="8" t="s">
        <v>23</v>
      </c>
    </row>
    <row r="94" spans="1:14" ht="85.15" customHeight="1">
      <c r="A94" s="6" t="s">
        <v>353</v>
      </c>
      <c r="B94" s="35" t="s">
        <v>354</v>
      </c>
      <c r="C94" s="8" t="s">
        <v>441</v>
      </c>
      <c r="D94" s="8" t="s">
        <v>442</v>
      </c>
      <c r="E94" s="9" t="s">
        <v>47</v>
      </c>
      <c r="F94" s="8" t="s">
        <v>443</v>
      </c>
      <c r="G94" s="9" t="s">
        <v>218</v>
      </c>
      <c r="H94" s="8" t="s">
        <v>444</v>
      </c>
      <c r="I94" s="2">
        <v>42217</v>
      </c>
      <c r="J94" s="2">
        <v>42248</v>
      </c>
      <c r="K94" s="2">
        <v>42429</v>
      </c>
      <c r="L94" s="2" t="s">
        <v>23</v>
      </c>
      <c r="M94" s="12" t="s">
        <v>174</v>
      </c>
      <c r="N94" s="8" t="s">
        <v>23</v>
      </c>
    </row>
    <row r="95" spans="1:14" ht="85.15" customHeight="1">
      <c r="A95" s="6" t="s">
        <v>353</v>
      </c>
      <c r="B95" s="35" t="s">
        <v>354</v>
      </c>
      <c r="C95" s="8" t="s">
        <v>445</v>
      </c>
      <c r="D95" s="8" t="s">
        <v>446</v>
      </c>
      <c r="E95" s="9" t="s">
        <v>47</v>
      </c>
      <c r="F95" s="8" t="s">
        <v>447</v>
      </c>
      <c r="G95" s="9" t="s">
        <v>218</v>
      </c>
      <c r="H95" s="8" t="s">
        <v>448</v>
      </c>
      <c r="I95" s="2">
        <v>42217</v>
      </c>
      <c r="J95" s="2">
        <v>42248</v>
      </c>
      <c r="K95" s="2">
        <v>42429</v>
      </c>
      <c r="L95" s="2"/>
      <c r="M95" s="12" t="s">
        <v>174</v>
      </c>
      <c r="N95" s="8"/>
    </row>
    <row r="96" spans="1:14" ht="85.15" customHeight="1">
      <c r="A96" s="6" t="s">
        <v>353</v>
      </c>
      <c r="B96" s="35" t="s">
        <v>354</v>
      </c>
      <c r="C96" s="8" t="s">
        <v>449</v>
      </c>
      <c r="D96" s="8" t="s">
        <v>450</v>
      </c>
      <c r="E96" s="9" t="s">
        <v>47</v>
      </c>
      <c r="F96" s="8" t="s">
        <v>451</v>
      </c>
      <c r="G96" s="9" t="s">
        <v>218</v>
      </c>
      <c r="H96" s="8" t="s">
        <v>452</v>
      </c>
      <c r="I96" s="2">
        <v>42217</v>
      </c>
      <c r="J96" s="2">
        <v>42248</v>
      </c>
      <c r="K96" s="2">
        <v>42429</v>
      </c>
      <c r="L96" s="2" t="s">
        <v>23</v>
      </c>
      <c r="M96" s="12" t="s">
        <v>174</v>
      </c>
      <c r="N96" s="8" t="s">
        <v>23</v>
      </c>
    </row>
    <row r="97" spans="1:14" ht="85.15" customHeight="1">
      <c r="A97" s="6" t="s">
        <v>353</v>
      </c>
      <c r="B97" s="35" t="s">
        <v>354</v>
      </c>
      <c r="C97" s="8" t="s">
        <v>453</v>
      </c>
      <c r="D97" s="8" t="s">
        <v>454</v>
      </c>
      <c r="E97" s="9" t="s">
        <v>47</v>
      </c>
      <c r="F97" s="8" t="s">
        <v>455</v>
      </c>
      <c r="G97" s="9" t="s">
        <v>218</v>
      </c>
      <c r="H97" s="8" t="s">
        <v>456</v>
      </c>
      <c r="I97" s="2">
        <v>42217</v>
      </c>
      <c r="J97" s="2">
        <v>42248</v>
      </c>
      <c r="K97" s="2">
        <v>42429</v>
      </c>
      <c r="L97" s="2" t="s">
        <v>23</v>
      </c>
      <c r="M97" s="12" t="s">
        <v>174</v>
      </c>
      <c r="N97" s="8" t="s">
        <v>23</v>
      </c>
    </row>
    <row r="98" spans="1:14" ht="85.15" customHeight="1">
      <c r="A98" s="6" t="s">
        <v>353</v>
      </c>
      <c r="B98" s="35" t="s">
        <v>354</v>
      </c>
      <c r="C98" s="8" t="s">
        <v>457</v>
      </c>
      <c r="D98" s="8" t="s">
        <v>458</v>
      </c>
      <c r="E98" s="9" t="s">
        <v>47</v>
      </c>
      <c r="F98" s="8" t="s">
        <v>459</v>
      </c>
      <c r="G98" s="9" t="s">
        <v>218</v>
      </c>
      <c r="H98" s="8" t="s">
        <v>460</v>
      </c>
      <c r="I98" s="2">
        <v>42217</v>
      </c>
      <c r="J98" s="2">
        <v>42248</v>
      </c>
      <c r="K98" s="2">
        <v>42429</v>
      </c>
      <c r="L98" s="2" t="s">
        <v>23</v>
      </c>
      <c r="M98" s="12" t="s">
        <v>174</v>
      </c>
      <c r="N98" s="8" t="s">
        <v>23</v>
      </c>
    </row>
    <row r="99" spans="1:14" ht="85.15" customHeight="1">
      <c r="A99" s="6" t="s">
        <v>461</v>
      </c>
      <c r="B99" s="35" t="s">
        <v>462</v>
      </c>
      <c r="C99" s="8" t="s">
        <v>463</v>
      </c>
      <c r="D99" s="8" t="s">
        <v>464</v>
      </c>
      <c r="E99" s="9" t="s">
        <v>122</v>
      </c>
      <c r="F99" s="8" t="s">
        <v>465</v>
      </c>
      <c r="G99" s="9" t="s">
        <v>124</v>
      </c>
      <c r="H99" s="31" t="s">
        <v>466</v>
      </c>
      <c r="I99" s="2">
        <v>42265</v>
      </c>
      <c r="J99" s="2" t="s">
        <v>467</v>
      </c>
      <c r="K99" s="2">
        <v>42916</v>
      </c>
      <c r="L99" s="2">
        <v>43465</v>
      </c>
      <c r="M99" s="4" t="s">
        <v>468</v>
      </c>
      <c r="N99" s="8" t="s">
        <v>469</v>
      </c>
    </row>
    <row r="100" spans="1:14" ht="85.15" customHeight="1">
      <c r="A100" s="6" t="s">
        <v>461</v>
      </c>
      <c r="B100" s="35" t="s">
        <v>462</v>
      </c>
      <c r="C100" s="8" t="s">
        <v>470</v>
      </c>
      <c r="D100" s="8" t="s">
        <v>471</v>
      </c>
      <c r="E100" s="9" t="s">
        <v>122</v>
      </c>
      <c r="F100" s="8" t="s">
        <v>472</v>
      </c>
      <c r="G100" s="9" t="s">
        <v>124</v>
      </c>
      <c r="H100" s="8" t="s">
        <v>473</v>
      </c>
      <c r="I100" s="2">
        <v>42265</v>
      </c>
      <c r="J100" s="2">
        <v>42275</v>
      </c>
      <c r="K100" s="2">
        <v>42885</v>
      </c>
      <c r="L100" s="2" t="s">
        <v>23</v>
      </c>
      <c r="M100" s="12" t="s">
        <v>174</v>
      </c>
      <c r="N100" s="8"/>
    </row>
    <row r="101" spans="1:14" ht="85.15" customHeight="1">
      <c r="A101" s="6" t="s">
        <v>461</v>
      </c>
      <c r="B101" s="35" t="s">
        <v>462</v>
      </c>
      <c r="C101" s="8" t="s">
        <v>474</v>
      </c>
      <c r="D101" s="8" t="s">
        <v>475</v>
      </c>
      <c r="E101" s="9" t="s">
        <v>122</v>
      </c>
      <c r="F101" s="8" t="s">
        <v>476</v>
      </c>
      <c r="G101" s="9" t="s">
        <v>124</v>
      </c>
      <c r="H101" s="31" t="s">
        <v>477</v>
      </c>
      <c r="I101" s="2">
        <v>42265</v>
      </c>
      <c r="J101" s="2">
        <v>42275</v>
      </c>
      <c r="K101" s="2">
        <v>42916</v>
      </c>
      <c r="L101" s="2">
        <v>43464</v>
      </c>
      <c r="M101" s="10" t="s">
        <v>22</v>
      </c>
      <c r="N101" s="8"/>
    </row>
    <row r="102" spans="1:14" ht="85.15" customHeight="1">
      <c r="A102" s="6" t="s">
        <v>461</v>
      </c>
      <c r="B102" s="35" t="s">
        <v>462</v>
      </c>
      <c r="C102" s="8" t="s">
        <v>478</v>
      </c>
      <c r="D102" s="8" t="s">
        <v>479</v>
      </c>
      <c r="E102" s="9" t="s">
        <v>122</v>
      </c>
      <c r="F102" s="8" t="s">
        <v>480</v>
      </c>
      <c r="G102" s="9" t="s">
        <v>124</v>
      </c>
      <c r="H102" s="8" t="s">
        <v>481</v>
      </c>
      <c r="I102" s="2">
        <v>42265</v>
      </c>
      <c r="J102" s="2">
        <v>42275</v>
      </c>
      <c r="K102" s="2">
        <v>43008</v>
      </c>
      <c r="L102" s="2">
        <v>43311</v>
      </c>
      <c r="M102" s="10" t="s">
        <v>22</v>
      </c>
      <c r="N102" s="8" t="s">
        <v>482</v>
      </c>
    </row>
    <row r="103" spans="1:14" ht="85.15" customHeight="1">
      <c r="A103" s="6" t="s">
        <v>461</v>
      </c>
      <c r="B103" s="35" t="s">
        <v>462</v>
      </c>
      <c r="C103" s="8" t="s">
        <v>478</v>
      </c>
      <c r="D103" s="8" t="s">
        <v>483</v>
      </c>
      <c r="E103" s="9" t="s">
        <v>122</v>
      </c>
      <c r="F103" s="8" t="s">
        <v>480</v>
      </c>
      <c r="G103" s="9" t="s">
        <v>124</v>
      </c>
      <c r="H103" s="8" t="s">
        <v>484</v>
      </c>
      <c r="I103" s="2">
        <v>42265</v>
      </c>
      <c r="J103" s="2">
        <v>42275</v>
      </c>
      <c r="K103" s="2">
        <v>43008</v>
      </c>
      <c r="L103" s="2">
        <v>43311</v>
      </c>
      <c r="M103" s="10" t="s">
        <v>22</v>
      </c>
      <c r="N103" s="8" t="s">
        <v>482</v>
      </c>
    </row>
    <row r="104" spans="1:14" ht="85.15" customHeight="1">
      <c r="A104" s="6" t="s">
        <v>461</v>
      </c>
      <c r="B104" s="35" t="s">
        <v>462</v>
      </c>
      <c r="C104" s="8" t="s">
        <v>485</v>
      </c>
      <c r="D104" s="8" t="s">
        <v>486</v>
      </c>
      <c r="E104" s="9" t="s">
        <v>122</v>
      </c>
      <c r="F104" s="8" t="s">
        <v>487</v>
      </c>
      <c r="G104" s="9" t="s">
        <v>124</v>
      </c>
      <c r="H104" s="8" t="s">
        <v>488</v>
      </c>
      <c r="I104" s="2">
        <v>42265</v>
      </c>
      <c r="J104" s="2">
        <v>42275</v>
      </c>
      <c r="K104" s="2">
        <v>42308</v>
      </c>
      <c r="L104" s="2" t="s">
        <v>23</v>
      </c>
      <c r="M104" s="10" t="s">
        <v>174</v>
      </c>
      <c r="N104" s="8"/>
    </row>
    <row r="105" spans="1:14" ht="85.15" customHeight="1">
      <c r="A105" s="6" t="s">
        <v>461</v>
      </c>
      <c r="B105" s="35" t="s">
        <v>462</v>
      </c>
      <c r="C105" s="8" t="s">
        <v>489</v>
      </c>
      <c r="D105" s="8" t="s">
        <v>490</v>
      </c>
      <c r="E105" s="9" t="s">
        <v>491</v>
      </c>
      <c r="F105" s="8" t="s">
        <v>492</v>
      </c>
      <c r="G105" s="9"/>
      <c r="H105" s="8" t="s">
        <v>492</v>
      </c>
      <c r="I105" s="2">
        <v>42265</v>
      </c>
      <c r="J105" s="2">
        <v>42275</v>
      </c>
      <c r="K105" s="2">
        <v>42735</v>
      </c>
      <c r="L105" s="2" t="s">
        <v>23</v>
      </c>
      <c r="M105" s="10" t="s">
        <v>22</v>
      </c>
      <c r="N105" s="8" t="s">
        <v>23</v>
      </c>
    </row>
    <row r="106" spans="1:14" ht="85.15" customHeight="1">
      <c r="A106" s="6" t="s">
        <v>461</v>
      </c>
      <c r="B106" s="35" t="s">
        <v>462</v>
      </c>
      <c r="C106" s="8" t="s">
        <v>493</v>
      </c>
      <c r="D106" s="8" t="s">
        <v>494</v>
      </c>
      <c r="E106" s="9" t="s">
        <v>491</v>
      </c>
      <c r="F106" s="8" t="s">
        <v>492</v>
      </c>
      <c r="G106" s="9"/>
      <c r="H106" s="8" t="s">
        <v>492</v>
      </c>
      <c r="I106" s="2">
        <v>42356</v>
      </c>
      <c r="J106" s="2">
        <v>42275</v>
      </c>
      <c r="K106" s="2">
        <v>42735</v>
      </c>
      <c r="L106" s="2" t="s">
        <v>23</v>
      </c>
      <c r="M106" s="10" t="s">
        <v>22</v>
      </c>
      <c r="N106" s="8" t="s">
        <v>23</v>
      </c>
    </row>
    <row r="107" spans="1:14" ht="85.15" customHeight="1">
      <c r="A107" s="6" t="s">
        <v>461</v>
      </c>
      <c r="B107" s="35" t="s">
        <v>462</v>
      </c>
      <c r="C107" s="8" t="s">
        <v>495</v>
      </c>
      <c r="D107" s="8" t="s">
        <v>496</v>
      </c>
      <c r="E107" s="9" t="s">
        <v>491</v>
      </c>
      <c r="F107" s="8" t="s">
        <v>492</v>
      </c>
      <c r="G107" s="9"/>
      <c r="H107" s="8" t="s">
        <v>492</v>
      </c>
      <c r="I107" s="2">
        <v>42356</v>
      </c>
      <c r="J107" s="2">
        <v>42275</v>
      </c>
      <c r="K107" s="2" t="s">
        <v>497</v>
      </c>
      <c r="L107" s="2" t="s">
        <v>23</v>
      </c>
      <c r="M107" s="10" t="s">
        <v>22</v>
      </c>
      <c r="N107" s="8" t="s">
        <v>23</v>
      </c>
    </row>
    <row r="108" spans="1:14" ht="85.15" customHeight="1">
      <c r="A108" s="6" t="s">
        <v>461</v>
      </c>
      <c r="B108" s="35" t="s">
        <v>462</v>
      </c>
      <c r="C108" s="8" t="s">
        <v>498</v>
      </c>
      <c r="D108" s="8" t="s">
        <v>499</v>
      </c>
      <c r="E108" s="9" t="s">
        <v>82</v>
      </c>
      <c r="F108" s="8" t="s">
        <v>500</v>
      </c>
      <c r="G108" s="9" t="s">
        <v>84</v>
      </c>
      <c r="H108" s="8" t="s">
        <v>501</v>
      </c>
      <c r="I108" s="2">
        <v>42265</v>
      </c>
      <c r="J108" s="2">
        <v>42275</v>
      </c>
      <c r="K108" s="2">
        <v>42338</v>
      </c>
      <c r="L108" s="2" t="s">
        <v>23</v>
      </c>
      <c r="M108" s="10" t="s">
        <v>22</v>
      </c>
      <c r="N108" s="8" t="s">
        <v>23</v>
      </c>
    </row>
    <row r="109" spans="1:14" ht="85.15" customHeight="1">
      <c r="A109" s="6" t="s">
        <v>461</v>
      </c>
      <c r="B109" s="35" t="s">
        <v>462</v>
      </c>
      <c r="C109" s="8" t="s">
        <v>502</v>
      </c>
      <c r="D109" s="8" t="s">
        <v>503</v>
      </c>
      <c r="E109" s="9" t="s">
        <v>82</v>
      </c>
      <c r="F109" s="8" t="s">
        <v>500</v>
      </c>
      <c r="G109" s="9" t="s">
        <v>84</v>
      </c>
      <c r="H109" s="8" t="s">
        <v>501</v>
      </c>
      <c r="I109" s="2">
        <v>42265</v>
      </c>
      <c r="J109" s="2">
        <v>42275</v>
      </c>
      <c r="K109" s="2">
        <v>42338</v>
      </c>
      <c r="L109" s="2" t="s">
        <v>23</v>
      </c>
      <c r="M109" s="11" t="s">
        <v>22</v>
      </c>
      <c r="N109" s="8" t="s">
        <v>23</v>
      </c>
    </row>
    <row r="110" spans="1:14" ht="85.15" customHeight="1">
      <c r="A110" s="6" t="s">
        <v>461</v>
      </c>
      <c r="B110" s="35" t="s">
        <v>462</v>
      </c>
      <c r="C110" s="8" t="s">
        <v>502</v>
      </c>
      <c r="D110" s="8" t="s">
        <v>504</v>
      </c>
      <c r="E110" s="9" t="s">
        <v>82</v>
      </c>
      <c r="F110" s="8" t="s">
        <v>500</v>
      </c>
      <c r="G110" s="9" t="s">
        <v>84</v>
      </c>
      <c r="H110" s="8" t="s">
        <v>501</v>
      </c>
      <c r="I110" s="2">
        <v>42265</v>
      </c>
      <c r="J110" s="2">
        <v>42275</v>
      </c>
      <c r="K110" s="2">
        <v>42338</v>
      </c>
      <c r="L110" s="2">
        <v>43281</v>
      </c>
      <c r="M110" s="11" t="s">
        <v>22</v>
      </c>
      <c r="N110" s="8"/>
    </row>
    <row r="111" spans="1:14" ht="85.15" customHeight="1">
      <c r="A111" s="6" t="s">
        <v>461</v>
      </c>
      <c r="B111" s="35" t="s">
        <v>462</v>
      </c>
      <c r="C111" s="8" t="s">
        <v>463</v>
      </c>
      <c r="D111" s="8" t="s">
        <v>505</v>
      </c>
      <c r="E111" s="9" t="s">
        <v>265</v>
      </c>
      <c r="F111" s="8" t="s">
        <v>506</v>
      </c>
      <c r="G111" s="9" t="s">
        <v>507</v>
      </c>
      <c r="H111" s="8" t="s">
        <v>508</v>
      </c>
      <c r="I111" s="2">
        <v>42265</v>
      </c>
      <c r="J111" s="2">
        <v>42275</v>
      </c>
      <c r="K111" s="2">
        <v>42946</v>
      </c>
      <c r="L111" s="2">
        <v>43554</v>
      </c>
      <c r="M111" s="10" t="s">
        <v>22</v>
      </c>
      <c r="N111" s="8" t="s">
        <v>509</v>
      </c>
    </row>
    <row r="112" spans="1:14" ht="85.15" customHeight="1">
      <c r="A112" s="6" t="s">
        <v>461</v>
      </c>
      <c r="B112" s="35" t="s">
        <v>462</v>
      </c>
      <c r="C112" s="8" t="s">
        <v>463</v>
      </c>
      <c r="D112" s="8" t="s">
        <v>510</v>
      </c>
      <c r="E112" s="9" t="s">
        <v>265</v>
      </c>
      <c r="F112" s="8" t="s">
        <v>511</v>
      </c>
      <c r="G112" s="9" t="s">
        <v>274</v>
      </c>
      <c r="H112" s="8" t="s">
        <v>512</v>
      </c>
      <c r="I112" s="2">
        <v>42265</v>
      </c>
      <c r="J112" s="2">
        <v>42275</v>
      </c>
      <c r="K112" s="2">
        <v>42916</v>
      </c>
      <c r="L112" s="2">
        <v>43554</v>
      </c>
      <c r="M112" s="10" t="s">
        <v>22</v>
      </c>
      <c r="N112" s="8" t="s">
        <v>513</v>
      </c>
    </row>
    <row r="113" spans="1:14" ht="85.15" customHeight="1">
      <c r="A113" s="6" t="s">
        <v>461</v>
      </c>
      <c r="B113" s="35" t="s">
        <v>462</v>
      </c>
      <c r="C113" s="8" t="s">
        <v>514</v>
      </c>
      <c r="D113" s="8" t="s">
        <v>515</v>
      </c>
      <c r="E113" s="9" t="s">
        <v>516</v>
      </c>
      <c r="F113" s="8" t="s">
        <v>517</v>
      </c>
      <c r="G113" s="9" t="s">
        <v>518</v>
      </c>
      <c r="H113" s="8" t="s">
        <v>519</v>
      </c>
      <c r="I113" s="2">
        <v>42265</v>
      </c>
      <c r="J113" s="2">
        <v>42275</v>
      </c>
      <c r="K113" s="2">
        <v>42308</v>
      </c>
      <c r="L113" s="2" t="s">
        <v>23</v>
      </c>
      <c r="M113" s="10" t="s">
        <v>22</v>
      </c>
      <c r="N113" s="8"/>
    </row>
    <row r="114" spans="1:14" ht="85.15" customHeight="1">
      <c r="A114" s="6" t="s">
        <v>461</v>
      </c>
      <c r="B114" s="35" t="s">
        <v>462</v>
      </c>
      <c r="C114" s="8" t="s">
        <v>514</v>
      </c>
      <c r="D114" s="8" t="s">
        <v>520</v>
      </c>
      <c r="E114" s="9" t="s">
        <v>516</v>
      </c>
      <c r="F114" s="8" t="s">
        <v>521</v>
      </c>
      <c r="G114" s="9" t="s">
        <v>518</v>
      </c>
      <c r="H114" s="8" t="s">
        <v>519</v>
      </c>
      <c r="I114" s="2">
        <v>42265</v>
      </c>
      <c r="J114" s="2">
        <v>42275</v>
      </c>
      <c r="K114" s="2">
        <v>42308</v>
      </c>
      <c r="L114" s="2" t="s">
        <v>23</v>
      </c>
      <c r="M114" s="10" t="s">
        <v>22</v>
      </c>
      <c r="N114" s="8" t="s">
        <v>522</v>
      </c>
    </row>
    <row r="115" spans="1:14" ht="85.15" customHeight="1">
      <c r="A115" s="6" t="s">
        <v>461</v>
      </c>
      <c r="B115" s="35" t="s">
        <v>462</v>
      </c>
      <c r="C115" s="8" t="s">
        <v>514</v>
      </c>
      <c r="D115" s="8" t="s">
        <v>523</v>
      </c>
      <c r="E115" s="9" t="s">
        <v>516</v>
      </c>
      <c r="F115" s="8" t="s">
        <v>524</v>
      </c>
      <c r="G115" s="9" t="s">
        <v>518</v>
      </c>
      <c r="H115" s="8" t="s">
        <v>519</v>
      </c>
      <c r="I115" s="2">
        <v>42265</v>
      </c>
      <c r="J115" s="2">
        <v>42275</v>
      </c>
      <c r="K115" s="2">
        <v>42459</v>
      </c>
      <c r="L115" s="2" t="s">
        <v>23</v>
      </c>
      <c r="M115" s="10" t="s">
        <v>22</v>
      </c>
      <c r="N115" s="8" t="s">
        <v>23</v>
      </c>
    </row>
    <row r="116" spans="1:14" ht="85.15" customHeight="1">
      <c r="A116" s="6" t="s">
        <v>461</v>
      </c>
      <c r="B116" s="35" t="s">
        <v>462</v>
      </c>
      <c r="C116" s="8" t="s">
        <v>525</v>
      </c>
      <c r="D116" s="8" t="s">
        <v>526</v>
      </c>
      <c r="E116" s="9" t="s">
        <v>68</v>
      </c>
      <c r="F116" s="8" t="s">
        <v>527</v>
      </c>
      <c r="G116" s="9" t="s">
        <v>528</v>
      </c>
      <c r="H116" s="8" t="s">
        <v>529</v>
      </c>
      <c r="I116" s="2">
        <v>42265</v>
      </c>
      <c r="J116" s="2">
        <v>42275</v>
      </c>
      <c r="K116" s="2">
        <v>42735</v>
      </c>
      <c r="L116" s="2" t="s">
        <v>23</v>
      </c>
      <c r="M116" s="10" t="s">
        <v>530</v>
      </c>
      <c r="N116" s="8"/>
    </row>
    <row r="117" spans="1:14" ht="85.15" customHeight="1">
      <c r="A117" s="6" t="s">
        <v>461</v>
      </c>
      <c r="B117" s="35" t="s">
        <v>462</v>
      </c>
      <c r="C117" s="8" t="s">
        <v>531</v>
      </c>
      <c r="D117" s="8" t="s">
        <v>532</v>
      </c>
      <c r="E117" s="9" t="s">
        <v>68</v>
      </c>
      <c r="F117" s="8" t="s">
        <v>533</v>
      </c>
      <c r="G117" s="9" t="s">
        <v>70</v>
      </c>
      <c r="H117" s="8" t="s">
        <v>534</v>
      </c>
      <c r="I117" s="2">
        <v>42265</v>
      </c>
      <c r="J117" s="2">
        <v>42275</v>
      </c>
      <c r="K117" s="2">
        <v>42308</v>
      </c>
      <c r="L117" s="2" t="s">
        <v>23</v>
      </c>
      <c r="M117" s="10" t="s">
        <v>530</v>
      </c>
      <c r="N117" s="8" t="s">
        <v>23</v>
      </c>
    </row>
    <row r="118" spans="1:14" ht="85.15" customHeight="1">
      <c r="A118" s="6" t="s">
        <v>535</v>
      </c>
      <c r="B118" s="35" t="s">
        <v>536</v>
      </c>
      <c r="C118" s="8" t="s">
        <v>537</v>
      </c>
      <c r="D118" s="8" t="s">
        <v>538</v>
      </c>
      <c r="E118" s="9" t="s">
        <v>539</v>
      </c>
      <c r="F118" s="8" t="s">
        <v>540</v>
      </c>
      <c r="G118" s="9"/>
      <c r="H118" s="8" t="s">
        <v>541</v>
      </c>
      <c r="I118" s="2">
        <v>42265</v>
      </c>
      <c r="J118" s="2">
        <v>42268</v>
      </c>
      <c r="K118" s="2">
        <v>43008</v>
      </c>
      <c r="L118" s="2" t="s">
        <v>23</v>
      </c>
      <c r="M118" s="32" t="s">
        <v>22</v>
      </c>
      <c r="N118" s="8" t="s">
        <v>541</v>
      </c>
    </row>
    <row r="119" spans="1:14" ht="85.15" customHeight="1">
      <c r="A119" s="6" t="s">
        <v>535</v>
      </c>
      <c r="B119" s="35" t="s">
        <v>536</v>
      </c>
      <c r="C119" s="8" t="s">
        <v>334</v>
      </c>
      <c r="D119" s="8" t="s">
        <v>542</v>
      </c>
      <c r="E119" s="9" t="s">
        <v>122</v>
      </c>
      <c r="F119" s="8" t="s">
        <v>177</v>
      </c>
      <c r="G119" s="9" t="s">
        <v>124</v>
      </c>
      <c r="H119" s="8" t="s">
        <v>543</v>
      </c>
      <c r="I119" s="2">
        <v>42265</v>
      </c>
      <c r="J119" s="2">
        <v>42268</v>
      </c>
      <c r="K119" s="2">
        <v>43008</v>
      </c>
      <c r="L119" s="2" t="s">
        <v>23</v>
      </c>
      <c r="M119" s="32" t="s">
        <v>22</v>
      </c>
      <c r="N119" s="8"/>
    </row>
    <row r="120" spans="1:14" ht="85.15" customHeight="1">
      <c r="A120" s="6" t="s">
        <v>535</v>
      </c>
      <c r="B120" s="35" t="s">
        <v>536</v>
      </c>
      <c r="C120" s="8" t="s">
        <v>544</v>
      </c>
      <c r="D120" s="8" t="s">
        <v>545</v>
      </c>
      <c r="E120" s="9" t="s">
        <v>122</v>
      </c>
      <c r="F120" s="8" t="s">
        <v>177</v>
      </c>
      <c r="G120" s="9" t="s">
        <v>124</v>
      </c>
      <c r="H120" s="8" t="s">
        <v>543</v>
      </c>
      <c r="I120" s="2">
        <v>42265</v>
      </c>
      <c r="J120" s="2">
        <v>42268</v>
      </c>
      <c r="K120" s="2">
        <v>43008</v>
      </c>
      <c r="L120" s="2" t="s">
        <v>23</v>
      </c>
      <c r="M120" s="32" t="s">
        <v>22</v>
      </c>
      <c r="N120" s="8"/>
    </row>
    <row r="121" spans="1:14" ht="85.15" customHeight="1">
      <c r="A121" s="6" t="s">
        <v>535</v>
      </c>
      <c r="B121" s="35" t="s">
        <v>536</v>
      </c>
      <c r="C121" s="8" t="s">
        <v>544</v>
      </c>
      <c r="D121" s="8" t="s">
        <v>546</v>
      </c>
      <c r="E121" s="9" t="s">
        <v>122</v>
      </c>
      <c r="F121" s="8" t="s">
        <v>480</v>
      </c>
      <c r="G121" s="9" t="s">
        <v>124</v>
      </c>
      <c r="H121" s="8" t="s">
        <v>547</v>
      </c>
      <c r="I121" s="2">
        <v>42265</v>
      </c>
      <c r="J121" s="2">
        <v>42268</v>
      </c>
      <c r="K121" s="2">
        <v>43008</v>
      </c>
      <c r="L121" s="2">
        <v>43311</v>
      </c>
      <c r="M121" s="32" t="s">
        <v>22</v>
      </c>
      <c r="N121" s="8" t="s">
        <v>482</v>
      </c>
    </row>
    <row r="122" spans="1:14" ht="85.15" customHeight="1">
      <c r="A122" s="6" t="s">
        <v>535</v>
      </c>
      <c r="B122" s="35" t="s">
        <v>536</v>
      </c>
      <c r="C122" s="8" t="s">
        <v>548</v>
      </c>
      <c r="D122" s="8" t="s">
        <v>549</v>
      </c>
      <c r="E122" s="9" t="s">
        <v>191</v>
      </c>
      <c r="F122" s="8" t="s">
        <v>550</v>
      </c>
      <c r="G122" s="9" t="s">
        <v>205</v>
      </c>
      <c r="H122" s="8" t="s">
        <v>551</v>
      </c>
      <c r="I122" s="2">
        <v>42265</v>
      </c>
      <c r="J122" s="2">
        <v>42268</v>
      </c>
      <c r="K122" s="2">
        <v>42400</v>
      </c>
      <c r="L122" s="2">
        <v>42582</v>
      </c>
      <c r="M122" s="10" t="s">
        <v>22</v>
      </c>
      <c r="N122" s="8" t="s">
        <v>23</v>
      </c>
    </row>
    <row r="123" spans="1:14" ht="85.15" customHeight="1">
      <c r="A123" s="6" t="s">
        <v>535</v>
      </c>
      <c r="B123" s="35" t="s">
        <v>536</v>
      </c>
      <c r="C123" s="8" t="s">
        <v>552</v>
      </c>
      <c r="D123" s="8" t="s">
        <v>553</v>
      </c>
      <c r="E123" s="9" t="s">
        <v>191</v>
      </c>
      <c r="F123" s="8" t="s">
        <v>554</v>
      </c>
      <c r="G123" s="9" t="s">
        <v>205</v>
      </c>
      <c r="H123" s="8" t="s">
        <v>555</v>
      </c>
      <c r="I123" s="2">
        <v>42265</v>
      </c>
      <c r="J123" s="2">
        <v>42268</v>
      </c>
      <c r="K123" s="2">
        <v>42400</v>
      </c>
      <c r="L123" s="2" t="s">
        <v>23</v>
      </c>
      <c r="M123" s="10" t="s">
        <v>22</v>
      </c>
      <c r="N123" s="8" t="s">
        <v>23</v>
      </c>
    </row>
    <row r="124" spans="1:14" ht="85.15" customHeight="1">
      <c r="A124" s="6" t="s">
        <v>535</v>
      </c>
      <c r="B124" s="35" t="s">
        <v>536</v>
      </c>
      <c r="C124" s="8"/>
      <c r="D124" s="8" t="s">
        <v>556</v>
      </c>
      <c r="E124" s="9" t="s">
        <v>191</v>
      </c>
      <c r="F124" s="8" t="s">
        <v>23</v>
      </c>
      <c r="G124" s="9" t="s">
        <v>205</v>
      </c>
      <c r="H124" s="8" t="s">
        <v>23</v>
      </c>
      <c r="I124" s="2">
        <v>42265</v>
      </c>
      <c r="J124" s="2">
        <v>42268</v>
      </c>
      <c r="K124" s="2">
        <v>42400</v>
      </c>
      <c r="L124" s="2" t="s">
        <v>23</v>
      </c>
      <c r="M124" s="12" t="s">
        <v>22</v>
      </c>
      <c r="N124" s="8" t="s">
        <v>23</v>
      </c>
    </row>
    <row r="125" spans="1:14" ht="85.15" customHeight="1">
      <c r="A125" s="6" t="s">
        <v>535</v>
      </c>
      <c r="B125" s="35" t="s">
        <v>536</v>
      </c>
      <c r="C125" s="8" t="s">
        <v>350</v>
      </c>
      <c r="D125" s="8" t="s">
        <v>557</v>
      </c>
      <c r="E125" s="9" t="s">
        <v>191</v>
      </c>
      <c r="F125" s="8" t="s">
        <v>558</v>
      </c>
      <c r="G125" s="9" t="s">
        <v>205</v>
      </c>
      <c r="H125" s="8" t="s">
        <v>352</v>
      </c>
      <c r="I125" s="2">
        <v>42265</v>
      </c>
      <c r="J125" s="2">
        <v>42268</v>
      </c>
      <c r="K125" s="2">
        <v>42400</v>
      </c>
      <c r="L125" s="2" t="s">
        <v>23</v>
      </c>
      <c r="M125" s="15" t="s">
        <v>174</v>
      </c>
      <c r="N125" s="8" t="s">
        <v>23</v>
      </c>
    </row>
    <row r="126" spans="1:14" ht="85.15" customHeight="1">
      <c r="A126" s="6" t="s">
        <v>535</v>
      </c>
      <c r="B126" s="35" t="s">
        <v>536</v>
      </c>
      <c r="C126" s="8" t="s">
        <v>559</v>
      </c>
      <c r="D126" s="8" t="s">
        <v>560</v>
      </c>
      <c r="E126" s="9" t="s">
        <v>191</v>
      </c>
      <c r="F126" s="8" t="s">
        <v>561</v>
      </c>
      <c r="G126" s="9" t="s">
        <v>205</v>
      </c>
      <c r="H126" s="8" t="s">
        <v>562</v>
      </c>
      <c r="I126" s="2">
        <v>42265</v>
      </c>
      <c r="J126" s="2">
        <v>42268</v>
      </c>
      <c r="K126" s="2">
        <v>42400</v>
      </c>
      <c r="L126" s="2" t="s">
        <v>23</v>
      </c>
      <c r="M126" s="12" t="s">
        <v>22</v>
      </c>
      <c r="N126" s="8"/>
    </row>
    <row r="127" spans="1:14" ht="85.15" customHeight="1">
      <c r="A127" s="6" t="s">
        <v>535</v>
      </c>
      <c r="B127" s="35" t="s">
        <v>536</v>
      </c>
      <c r="C127" s="8" t="s">
        <v>563</v>
      </c>
      <c r="D127" s="8" t="s">
        <v>564</v>
      </c>
      <c r="E127" s="9" t="s">
        <v>191</v>
      </c>
      <c r="F127" s="8" t="s">
        <v>565</v>
      </c>
      <c r="G127" s="9" t="s">
        <v>205</v>
      </c>
      <c r="H127" s="8" t="s">
        <v>562</v>
      </c>
      <c r="I127" s="2">
        <v>42265</v>
      </c>
      <c r="J127" s="2">
        <v>42268</v>
      </c>
      <c r="K127" s="2">
        <v>42400</v>
      </c>
      <c r="L127" s="2" t="s">
        <v>23</v>
      </c>
      <c r="M127" s="12" t="s">
        <v>22</v>
      </c>
      <c r="N127" s="8"/>
    </row>
    <row r="128" spans="1:14" ht="85.15" customHeight="1">
      <c r="A128" s="6" t="s">
        <v>535</v>
      </c>
      <c r="B128" s="35" t="s">
        <v>536</v>
      </c>
      <c r="C128" s="8" t="s">
        <v>566</v>
      </c>
      <c r="D128" s="8" t="s">
        <v>567</v>
      </c>
      <c r="E128" s="9" t="s">
        <v>82</v>
      </c>
      <c r="F128" s="8" t="s">
        <v>192</v>
      </c>
      <c r="G128" s="9" t="s">
        <v>568</v>
      </c>
      <c r="H128" s="8" t="s">
        <v>562</v>
      </c>
      <c r="I128" s="2">
        <v>42265</v>
      </c>
      <c r="J128" s="2">
        <v>42268</v>
      </c>
      <c r="K128" s="2">
        <v>42400</v>
      </c>
      <c r="L128" s="2" t="s">
        <v>23</v>
      </c>
      <c r="M128" s="12" t="s">
        <v>22</v>
      </c>
      <c r="N128" s="8" t="s">
        <v>23</v>
      </c>
    </row>
    <row r="129" spans="1:14" ht="85.15" customHeight="1">
      <c r="A129" s="6" t="s">
        <v>569</v>
      </c>
      <c r="B129" s="35" t="s">
        <v>570</v>
      </c>
      <c r="C129" s="8" t="s">
        <v>571</v>
      </c>
      <c r="D129" s="8" t="s">
        <v>572</v>
      </c>
      <c r="E129" s="9" t="s">
        <v>573</v>
      </c>
      <c r="F129" s="8" t="s">
        <v>574</v>
      </c>
      <c r="G129" s="9" t="s">
        <v>575</v>
      </c>
      <c r="H129" s="8" t="s">
        <v>576</v>
      </c>
      <c r="I129" s="2">
        <v>41856</v>
      </c>
      <c r="J129" s="2">
        <v>41856</v>
      </c>
      <c r="K129" s="2">
        <v>41881</v>
      </c>
      <c r="L129" s="2" t="s">
        <v>23</v>
      </c>
      <c r="M129" s="12" t="s">
        <v>22</v>
      </c>
      <c r="N129" s="8" t="s">
        <v>23</v>
      </c>
    </row>
    <row r="130" spans="1:14" ht="85.15" customHeight="1">
      <c r="A130" s="6" t="s">
        <v>569</v>
      </c>
      <c r="B130" s="35" t="s">
        <v>570</v>
      </c>
      <c r="C130" s="8" t="s">
        <v>571</v>
      </c>
      <c r="D130" s="8" t="s">
        <v>577</v>
      </c>
      <c r="E130" s="9" t="s">
        <v>573</v>
      </c>
      <c r="F130" s="8" t="s">
        <v>578</v>
      </c>
      <c r="G130" s="9" t="s">
        <v>575</v>
      </c>
      <c r="H130" s="8" t="s">
        <v>576</v>
      </c>
      <c r="I130" s="2">
        <v>41856</v>
      </c>
      <c r="J130" s="2">
        <v>41856</v>
      </c>
      <c r="K130" s="2">
        <v>41881</v>
      </c>
      <c r="L130" s="2" t="s">
        <v>23</v>
      </c>
      <c r="M130" s="10" t="s">
        <v>22</v>
      </c>
      <c r="N130" s="8" t="s">
        <v>23</v>
      </c>
    </row>
    <row r="131" spans="1:14" ht="85.15" customHeight="1">
      <c r="A131" s="6" t="s">
        <v>569</v>
      </c>
      <c r="B131" s="35" t="s">
        <v>570</v>
      </c>
      <c r="C131" s="8" t="s">
        <v>571</v>
      </c>
      <c r="D131" s="8" t="s">
        <v>579</v>
      </c>
      <c r="E131" s="9" t="s">
        <v>573</v>
      </c>
      <c r="F131" s="8" t="s">
        <v>580</v>
      </c>
      <c r="G131" s="9" t="s">
        <v>575</v>
      </c>
      <c r="H131" s="8" t="s">
        <v>576</v>
      </c>
      <c r="I131" s="2">
        <v>41856</v>
      </c>
      <c r="J131" s="2">
        <v>41856</v>
      </c>
      <c r="K131" s="2">
        <v>41881</v>
      </c>
      <c r="L131" s="2" t="s">
        <v>23</v>
      </c>
      <c r="M131" s="10" t="s">
        <v>22</v>
      </c>
      <c r="N131" s="8" t="s">
        <v>23</v>
      </c>
    </row>
    <row r="132" spans="1:14" ht="85.15" customHeight="1">
      <c r="A132" s="6" t="s">
        <v>581</v>
      </c>
      <c r="B132" s="35" t="s">
        <v>582</v>
      </c>
      <c r="C132" s="8" t="s">
        <v>45</v>
      </c>
      <c r="D132" s="8" t="s">
        <v>583</v>
      </c>
      <c r="E132" s="9" t="s">
        <v>34</v>
      </c>
      <c r="F132" s="8" t="s">
        <v>584</v>
      </c>
      <c r="G132" s="9" t="s">
        <v>34</v>
      </c>
      <c r="H132" s="8" t="s">
        <v>585</v>
      </c>
      <c r="I132" s="2">
        <v>42332</v>
      </c>
      <c r="J132" s="2">
        <v>42332</v>
      </c>
      <c r="K132" s="2">
        <v>42429</v>
      </c>
      <c r="L132" s="2" t="s">
        <v>23</v>
      </c>
      <c r="M132" s="11" t="s">
        <v>22</v>
      </c>
      <c r="N132" s="8" t="s">
        <v>586</v>
      </c>
    </row>
    <row r="133" spans="1:14" ht="85.15" customHeight="1">
      <c r="A133" s="6" t="s">
        <v>581</v>
      </c>
      <c r="B133" s="35" t="s">
        <v>582</v>
      </c>
      <c r="C133" s="8" t="s">
        <v>51</v>
      </c>
      <c r="D133" s="8" t="s">
        <v>587</v>
      </c>
      <c r="E133" s="9" t="s">
        <v>34</v>
      </c>
      <c r="F133" s="8" t="s">
        <v>584</v>
      </c>
      <c r="G133" s="9" t="s">
        <v>34</v>
      </c>
      <c r="H133" s="8" t="s">
        <v>585</v>
      </c>
      <c r="I133" s="2">
        <v>42332</v>
      </c>
      <c r="J133" s="2">
        <v>42332</v>
      </c>
      <c r="K133" s="2">
        <v>42550</v>
      </c>
      <c r="L133" s="2" t="s">
        <v>23</v>
      </c>
      <c r="M133" s="11" t="s">
        <v>22</v>
      </c>
      <c r="N133" s="8" t="s">
        <v>23</v>
      </c>
    </row>
    <row r="134" spans="1:14" ht="85.15" customHeight="1">
      <c r="A134" s="6" t="s">
        <v>581</v>
      </c>
      <c r="B134" s="35" t="s">
        <v>582</v>
      </c>
      <c r="C134" s="8" t="s">
        <v>58</v>
      </c>
      <c r="D134" s="8" t="s">
        <v>588</v>
      </c>
      <c r="E134" s="9" t="s">
        <v>34</v>
      </c>
      <c r="F134" s="8" t="s">
        <v>584</v>
      </c>
      <c r="G134" s="9" t="s">
        <v>34</v>
      </c>
      <c r="H134" s="8" t="s">
        <v>585</v>
      </c>
      <c r="I134" s="2">
        <v>42332</v>
      </c>
      <c r="J134" s="2">
        <v>42332</v>
      </c>
      <c r="K134" s="2">
        <v>42550</v>
      </c>
      <c r="L134" s="2" t="s">
        <v>23</v>
      </c>
      <c r="M134" s="11" t="s">
        <v>22</v>
      </c>
      <c r="N134" s="8" t="s">
        <v>23</v>
      </c>
    </row>
    <row r="135" spans="1:14" ht="85.15" customHeight="1">
      <c r="A135" s="6" t="s">
        <v>581</v>
      </c>
      <c r="B135" s="35" t="s">
        <v>582</v>
      </c>
      <c r="C135" s="8" t="s">
        <v>589</v>
      </c>
      <c r="D135" s="8" t="s">
        <v>590</v>
      </c>
      <c r="E135" s="9" t="s">
        <v>323</v>
      </c>
      <c r="F135" s="8" t="s">
        <v>591</v>
      </c>
      <c r="G135" s="9" t="s">
        <v>144</v>
      </c>
      <c r="H135" s="8" t="s">
        <v>591</v>
      </c>
      <c r="I135" s="2">
        <v>42332</v>
      </c>
      <c r="J135" s="2">
        <v>42353</v>
      </c>
      <c r="K135" s="2">
        <v>42398</v>
      </c>
      <c r="L135" s="2" t="s">
        <v>23</v>
      </c>
      <c r="M135" s="33" t="s">
        <v>22</v>
      </c>
      <c r="N135" s="8" t="s">
        <v>23</v>
      </c>
    </row>
    <row r="136" spans="1:14" ht="85.15" customHeight="1">
      <c r="A136" s="6" t="s">
        <v>581</v>
      </c>
      <c r="B136" s="35" t="s">
        <v>582</v>
      </c>
      <c r="C136" s="8" t="s">
        <v>589</v>
      </c>
      <c r="D136" s="8" t="s">
        <v>592</v>
      </c>
      <c r="E136" s="9" t="s">
        <v>323</v>
      </c>
      <c r="F136" s="8" t="s">
        <v>593</v>
      </c>
      <c r="G136" s="9" t="s">
        <v>144</v>
      </c>
      <c r="H136" s="8" t="s">
        <v>593</v>
      </c>
      <c r="I136" s="2">
        <v>42332</v>
      </c>
      <c r="J136" s="2">
        <v>42353</v>
      </c>
      <c r="K136" s="2">
        <v>42429</v>
      </c>
      <c r="L136" s="2" t="s">
        <v>23</v>
      </c>
      <c r="M136" s="33" t="s">
        <v>22</v>
      </c>
      <c r="N136" s="8" t="s">
        <v>23</v>
      </c>
    </row>
    <row r="137" spans="1:14" ht="85.15" customHeight="1">
      <c r="A137" s="6" t="s">
        <v>581</v>
      </c>
      <c r="B137" s="35" t="s">
        <v>582</v>
      </c>
      <c r="C137" s="8" t="s">
        <v>594</v>
      </c>
      <c r="D137" s="8" t="s">
        <v>595</v>
      </c>
      <c r="E137" s="9" t="s">
        <v>323</v>
      </c>
      <c r="F137" s="8" t="s">
        <v>596</v>
      </c>
      <c r="G137" s="9" t="s">
        <v>144</v>
      </c>
      <c r="H137" s="8" t="s">
        <v>596</v>
      </c>
      <c r="I137" s="2">
        <v>42332</v>
      </c>
      <c r="J137" s="2">
        <v>42353</v>
      </c>
      <c r="K137" s="2">
        <v>42429</v>
      </c>
      <c r="L137" s="2" t="s">
        <v>23</v>
      </c>
      <c r="M137" s="10" t="s">
        <v>22</v>
      </c>
      <c r="N137" s="8" t="s">
        <v>23</v>
      </c>
    </row>
    <row r="138" spans="1:14" ht="85.15" customHeight="1">
      <c r="A138" s="6" t="s">
        <v>581</v>
      </c>
      <c r="B138" s="35" t="s">
        <v>582</v>
      </c>
      <c r="C138" s="8" t="s">
        <v>594</v>
      </c>
      <c r="D138" s="8" t="s">
        <v>597</v>
      </c>
      <c r="E138" s="9" t="s">
        <v>323</v>
      </c>
      <c r="F138" s="8" t="s">
        <v>598</v>
      </c>
      <c r="G138" s="9" t="s">
        <v>144</v>
      </c>
      <c r="H138" s="8" t="s">
        <v>598</v>
      </c>
      <c r="I138" s="2">
        <v>42332</v>
      </c>
      <c r="J138" s="2">
        <v>42353</v>
      </c>
      <c r="K138" s="2">
        <v>42398</v>
      </c>
      <c r="L138" s="2" t="s">
        <v>23</v>
      </c>
      <c r="M138" s="10" t="s">
        <v>22</v>
      </c>
      <c r="N138" s="8" t="s">
        <v>23</v>
      </c>
    </row>
    <row r="139" spans="1:14" ht="85.15" customHeight="1">
      <c r="A139" s="6" t="s">
        <v>599</v>
      </c>
      <c r="B139" s="35" t="s">
        <v>600</v>
      </c>
      <c r="C139" s="8" t="s">
        <v>601</v>
      </c>
      <c r="D139" s="8" t="s">
        <v>602</v>
      </c>
      <c r="E139" s="9" t="s">
        <v>34</v>
      </c>
      <c r="F139" s="8" t="s">
        <v>603</v>
      </c>
      <c r="G139" s="9" t="s">
        <v>34</v>
      </c>
      <c r="H139" s="8" t="s">
        <v>604</v>
      </c>
      <c r="I139" s="2">
        <v>42353</v>
      </c>
      <c r="J139" s="2">
        <v>42353</v>
      </c>
      <c r="K139" s="2">
        <v>42398</v>
      </c>
      <c r="L139" s="2">
        <v>42353</v>
      </c>
      <c r="M139" s="11" t="s">
        <v>22</v>
      </c>
      <c r="N139" s="8" t="s">
        <v>23</v>
      </c>
    </row>
    <row r="140" spans="1:14" ht="85.15" customHeight="1">
      <c r="A140" s="6" t="s">
        <v>599</v>
      </c>
      <c r="B140" s="35" t="s">
        <v>600</v>
      </c>
      <c r="C140" s="8" t="s">
        <v>605</v>
      </c>
      <c r="D140" s="8" t="s">
        <v>606</v>
      </c>
      <c r="E140" s="9" t="s">
        <v>573</v>
      </c>
      <c r="F140" s="8" t="s">
        <v>607</v>
      </c>
      <c r="G140" s="9" t="s">
        <v>608</v>
      </c>
      <c r="H140" s="8" t="s">
        <v>609</v>
      </c>
      <c r="I140" s="2">
        <v>42353</v>
      </c>
      <c r="J140" s="2">
        <v>42356</v>
      </c>
      <c r="K140" s="2">
        <v>42398</v>
      </c>
      <c r="L140" s="2" t="s">
        <v>23</v>
      </c>
      <c r="M140" s="10" t="s">
        <v>22</v>
      </c>
      <c r="N140" s="8"/>
    </row>
    <row r="141" spans="1:14" ht="85.15" customHeight="1">
      <c r="A141" s="6" t="s">
        <v>599</v>
      </c>
      <c r="B141" s="35" t="s">
        <v>600</v>
      </c>
      <c r="C141" s="8" t="s">
        <v>605</v>
      </c>
      <c r="D141" s="8" t="s">
        <v>610</v>
      </c>
      <c r="E141" s="9" t="s">
        <v>573</v>
      </c>
      <c r="F141" s="8" t="s">
        <v>611</v>
      </c>
      <c r="G141" s="9" t="s">
        <v>608</v>
      </c>
      <c r="H141" s="8" t="s">
        <v>612</v>
      </c>
      <c r="I141" s="2">
        <v>42353</v>
      </c>
      <c r="J141" s="2">
        <v>42356</v>
      </c>
      <c r="K141" s="2">
        <v>42398</v>
      </c>
      <c r="L141" s="2" t="s">
        <v>23</v>
      </c>
      <c r="M141" s="10" t="s">
        <v>22</v>
      </c>
      <c r="N141" s="8"/>
    </row>
    <row r="142" spans="1:14" ht="85.15" customHeight="1">
      <c r="A142" s="6" t="s">
        <v>599</v>
      </c>
      <c r="B142" s="35" t="s">
        <v>600</v>
      </c>
      <c r="C142" s="8" t="s">
        <v>613</v>
      </c>
      <c r="D142" s="8" t="s">
        <v>614</v>
      </c>
      <c r="E142" s="9" t="s">
        <v>573</v>
      </c>
      <c r="F142" s="8" t="s">
        <v>615</v>
      </c>
      <c r="G142" s="9" t="s">
        <v>608</v>
      </c>
      <c r="H142" s="8" t="s">
        <v>616</v>
      </c>
      <c r="I142" s="2">
        <v>42353</v>
      </c>
      <c r="J142" s="2">
        <v>42356</v>
      </c>
      <c r="K142" s="2">
        <v>42398</v>
      </c>
      <c r="L142" s="2" t="s">
        <v>23</v>
      </c>
      <c r="M142" s="10" t="s">
        <v>22</v>
      </c>
      <c r="N142" s="8"/>
    </row>
    <row r="143" spans="1:14" ht="85.15" customHeight="1">
      <c r="A143" s="6" t="s">
        <v>599</v>
      </c>
      <c r="B143" s="35" t="s">
        <v>600</v>
      </c>
      <c r="C143" s="8" t="s">
        <v>617</v>
      </c>
      <c r="D143" s="8" t="s">
        <v>618</v>
      </c>
      <c r="E143" s="9" t="s">
        <v>573</v>
      </c>
      <c r="F143" s="8" t="s">
        <v>615</v>
      </c>
      <c r="G143" s="9" t="s">
        <v>608</v>
      </c>
      <c r="H143" s="8" t="s">
        <v>619</v>
      </c>
      <c r="I143" s="2">
        <v>42353</v>
      </c>
      <c r="J143" s="2">
        <v>42356</v>
      </c>
      <c r="K143" s="2">
        <v>42398</v>
      </c>
      <c r="L143" s="2" t="s">
        <v>23</v>
      </c>
      <c r="M143" s="10" t="s">
        <v>22</v>
      </c>
      <c r="N143" s="8"/>
    </row>
    <row r="144" spans="1:14" ht="85.15" customHeight="1">
      <c r="A144" s="6" t="s">
        <v>599</v>
      </c>
      <c r="B144" s="35" t="s">
        <v>600</v>
      </c>
      <c r="C144" s="8" t="s">
        <v>620</v>
      </c>
      <c r="D144" s="8" t="s">
        <v>621</v>
      </c>
      <c r="E144" s="9" t="s">
        <v>573</v>
      </c>
      <c r="F144" s="8" t="s">
        <v>615</v>
      </c>
      <c r="G144" s="9" t="s">
        <v>608</v>
      </c>
      <c r="H144" s="8" t="s">
        <v>622</v>
      </c>
      <c r="I144" s="2">
        <v>42353</v>
      </c>
      <c r="J144" s="2">
        <v>42356</v>
      </c>
      <c r="K144" s="2">
        <v>42398</v>
      </c>
      <c r="L144" s="2" t="s">
        <v>23</v>
      </c>
      <c r="M144" s="10" t="s">
        <v>22</v>
      </c>
      <c r="N144" s="8"/>
    </row>
    <row r="145" spans="1:14" ht="85.15" customHeight="1">
      <c r="A145" s="6" t="s">
        <v>599</v>
      </c>
      <c r="B145" s="35" t="s">
        <v>600</v>
      </c>
      <c r="C145" s="8" t="s">
        <v>613</v>
      </c>
      <c r="D145" s="8" t="s">
        <v>623</v>
      </c>
      <c r="E145" s="9" t="s">
        <v>573</v>
      </c>
      <c r="F145" s="8" t="s">
        <v>615</v>
      </c>
      <c r="G145" s="9" t="s">
        <v>608</v>
      </c>
      <c r="H145" s="8" t="s">
        <v>624</v>
      </c>
      <c r="I145" s="2">
        <v>42353</v>
      </c>
      <c r="J145" s="2">
        <v>42356</v>
      </c>
      <c r="K145" s="2">
        <v>42398</v>
      </c>
      <c r="L145" s="2" t="s">
        <v>23</v>
      </c>
      <c r="M145" s="10" t="s">
        <v>22</v>
      </c>
      <c r="N145" s="8"/>
    </row>
    <row r="146" spans="1:14" ht="85.15" customHeight="1">
      <c r="A146" s="6" t="s">
        <v>625</v>
      </c>
      <c r="B146" s="35" t="s">
        <v>626</v>
      </c>
      <c r="C146" s="8" t="s">
        <v>627</v>
      </c>
      <c r="D146" s="8" t="s">
        <v>628</v>
      </c>
      <c r="E146" s="9" t="s">
        <v>18</v>
      </c>
      <c r="F146" s="8" t="s">
        <v>629</v>
      </c>
      <c r="G146" s="8" t="s">
        <v>27</v>
      </c>
      <c r="H146" s="8" t="s">
        <v>630</v>
      </c>
      <c r="I146" s="2">
        <v>42355</v>
      </c>
      <c r="J146" s="2">
        <v>42356</v>
      </c>
      <c r="K146" s="2">
        <v>42720</v>
      </c>
      <c r="L146" s="2">
        <v>43311</v>
      </c>
      <c r="M146" s="10" t="s">
        <v>22</v>
      </c>
      <c r="N146" s="34"/>
    </row>
    <row r="147" spans="1:14" ht="85.15" customHeight="1">
      <c r="A147" s="6" t="s">
        <v>625</v>
      </c>
      <c r="B147" s="35" t="s">
        <v>626</v>
      </c>
      <c r="C147" s="8" t="s">
        <v>631</v>
      </c>
      <c r="D147" s="8" t="s">
        <v>632</v>
      </c>
      <c r="E147" s="9" t="s">
        <v>18</v>
      </c>
      <c r="F147" s="8" t="s">
        <v>633</v>
      </c>
      <c r="G147" s="9" t="s">
        <v>634</v>
      </c>
      <c r="H147" s="8" t="s">
        <v>635</v>
      </c>
      <c r="I147" s="2">
        <v>42355</v>
      </c>
      <c r="J147" s="2">
        <v>42356</v>
      </c>
      <c r="K147" s="2">
        <v>42720</v>
      </c>
      <c r="L147" s="2">
        <v>43281</v>
      </c>
      <c r="M147" s="10" t="s">
        <v>22</v>
      </c>
      <c r="N147" s="7" t="s">
        <v>636</v>
      </c>
    </row>
    <row r="148" spans="1:14" ht="85.15" customHeight="1">
      <c r="A148" s="6" t="s">
        <v>625</v>
      </c>
      <c r="B148" s="35" t="s">
        <v>626</v>
      </c>
      <c r="C148" s="8" t="s">
        <v>637</v>
      </c>
      <c r="D148" s="8" t="s">
        <v>638</v>
      </c>
      <c r="E148" s="9" t="s">
        <v>18</v>
      </c>
      <c r="F148" s="8" t="s">
        <v>639</v>
      </c>
      <c r="G148" s="8" t="s">
        <v>27</v>
      </c>
      <c r="H148" s="8" t="s">
        <v>640</v>
      </c>
      <c r="I148" s="2">
        <v>42355</v>
      </c>
      <c r="J148" s="2">
        <v>42356</v>
      </c>
      <c r="K148" s="2">
        <v>42720</v>
      </c>
      <c r="L148" s="2">
        <v>43311</v>
      </c>
      <c r="M148" s="10" t="s">
        <v>22</v>
      </c>
      <c r="N148" s="34"/>
    </row>
    <row r="149" spans="1:14" ht="85.15" customHeight="1">
      <c r="A149" s="6" t="s">
        <v>625</v>
      </c>
      <c r="B149" s="35" t="s">
        <v>626</v>
      </c>
      <c r="C149" s="8" t="s">
        <v>641</v>
      </c>
      <c r="D149" s="8" t="s">
        <v>642</v>
      </c>
      <c r="E149" s="9" t="s">
        <v>18</v>
      </c>
      <c r="F149" s="8" t="s">
        <v>629</v>
      </c>
      <c r="G149" s="8" t="s">
        <v>27</v>
      </c>
      <c r="H149" s="8" t="s">
        <v>643</v>
      </c>
      <c r="I149" s="2">
        <v>42355</v>
      </c>
      <c r="J149" s="2">
        <v>42356</v>
      </c>
      <c r="K149" s="2">
        <v>42720</v>
      </c>
      <c r="L149" s="2">
        <v>43311</v>
      </c>
      <c r="M149" s="10" t="s">
        <v>22</v>
      </c>
      <c r="N149" s="34"/>
    </row>
    <row r="150" spans="1:14" ht="85.15" customHeight="1">
      <c r="A150" s="6" t="s">
        <v>625</v>
      </c>
      <c r="B150" s="35" t="s">
        <v>626</v>
      </c>
      <c r="C150" s="8" t="s">
        <v>644</v>
      </c>
      <c r="D150" s="8" t="s">
        <v>645</v>
      </c>
      <c r="E150" s="9" t="s">
        <v>122</v>
      </c>
      <c r="F150" s="8" t="s">
        <v>646</v>
      </c>
      <c r="G150" s="9" t="s">
        <v>124</v>
      </c>
      <c r="H150" s="8" t="s">
        <v>647</v>
      </c>
      <c r="I150" s="2">
        <v>42355</v>
      </c>
      <c r="J150" s="2">
        <v>42356</v>
      </c>
      <c r="K150" s="2">
        <v>42735</v>
      </c>
      <c r="L150" s="2" t="s">
        <v>23</v>
      </c>
      <c r="M150" s="10" t="s">
        <v>22</v>
      </c>
      <c r="N150" s="8" t="s">
        <v>23</v>
      </c>
    </row>
    <row r="151" spans="1:14" ht="85.15" customHeight="1">
      <c r="A151" s="6" t="s">
        <v>625</v>
      </c>
      <c r="B151" s="35" t="s">
        <v>626</v>
      </c>
      <c r="C151" s="8" t="s">
        <v>648</v>
      </c>
      <c r="D151" s="8" t="s">
        <v>649</v>
      </c>
      <c r="E151" s="9" t="s">
        <v>122</v>
      </c>
      <c r="F151" s="8" t="s">
        <v>650</v>
      </c>
      <c r="G151" s="9" t="s">
        <v>124</v>
      </c>
      <c r="H151" s="8" t="s">
        <v>651</v>
      </c>
      <c r="I151" s="2">
        <v>42355</v>
      </c>
      <c r="J151" s="2">
        <v>42356</v>
      </c>
      <c r="K151" s="2">
        <v>42735</v>
      </c>
      <c r="L151" s="2" t="s">
        <v>23</v>
      </c>
      <c r="M151" s="10" t="s">
        <v>22</v>
      </c>
      <c r="N151" s="8" t="s">
        <v>23</v>
      </c>
    </row>
    <row r="152" spans="1:14" ht="85.15" customHeight="1">
      <c r="A152" s="6" t="s">
        <v>625</v>
      </c>
      <c r="B152" s="35" t="s">
        <v>626</v>
      </c>
      <c r="C152" s="8" t="s">
        <v>652</v>
      </c>
      <c r="D152" s="8" t="s">
        <v>653</v>
      </c>
      <c r="E152" s="9" t="s">
        <v>122</v>
      </c>
      <c r="F152" s="8" t="s">
        <v>654</v>
      </c>
      <c r="G152" s="9" t="s">
        <v>124</v>
      </c>
      <c r="H152" s="8" t="s">
        <v>655</v>
      </c>
      <c r="I152" s="2">
        <v>42355</v>
      </c>
      <c r="J152" s="2">
        <v>42356</v>
      </c>
      <c r="K152" s="2">
        <v>42735</v>
      </c>
      <c r="L152" s="2" t="s">
        <v>23</v>
      </c>
      <c r="M152" s="10" t="s">
        <v>22</v>
      </c>
      <c r="N152" s="8" t="s">
        <v>23</v>
      </c>
    </row>
    <row r="153" spans="1:14" ht="85.15" customHeight="1">
      <c r="A153" s="6" t="s">
        <v>625</v>
      </c>
      <c r="B153" s="35" t="s">
        <v>626</v>
      </c>
      <c r="C153" s="8" t="s">
        <v>656</v>
      </c>
      <c r="D153" s="8" t="s">
        <v>657</v>
      </c>
      <c r="E153" s="9" t="s">
        <v>122</v>
      </c>
      <c r="F153" s="8" t="s">
        <v>658</v>
      </c>
      <c r="G153" s="9" t="s">
        <v>124</v>
      </c>
      <c r="H153" s="8" t="s">
        <v>659</v>
      </c>
      <c r="I153" s="2">
        <v>42355</v>
      </c>
      <c r="J153" s="2">
        <v>42356</v>
      </c>
      <c r="K153" s="2">
        <v>42735</v>
      </c>
      <c r="L153" s="2" t="s">
        <v>23</v>
      </c>
      <c r="M153" s="10" t="s">
        <v>174</v>
      </c>
      <c r="N153" s="8"/>
    </row>
    <row r="154" spans="1:14" ht="85.15" customHeight="1">
      <c r="A154" s="6" t="s">
        <v>625</v>
      </c>
      <c r="B154" s="35" t="s">
        <v>626</v>
      </c>
      <c r="C154" s="8" t="s">
        <v>660</v>
      </c>
      <c r="D154" s="8" t="s">
        <v>661</v>
      </c>
      <c r="E154" s="9" t="s">
        <v>662</v>
      </c>
      <c r="F154" s="8" t="s">
        <v>663</v>
      </c>
      <c r="G154" s="9" t="s">
        <v>664</v>
      </c>
      <c r="H154" s="8" t="s">
        <v>665</v>
      </c>
      <c r="I154" s="2">
        <v>42355</v>
      </c>
      <c r="J154" s="2">
        <v>42356</v>
      </c>
      <c r="K154" s="2">
        <v>42735</v>
      </c>
      <c r="L154" s="2" t="s">
        <v>23</v>
      </c>
      <c r="M154" s="10" t="s">
        <v>22</v>
      </c>
      <c r="N154" s="8" t="s">
        <v>23</v>
      </c>
    </row>
    <row r="155" spans="1:14" ht="85.15" customHeight="1">
      <c r="A155" s="6" t="s">
        <v>666</v>
      </c>
      <c r="B155" s="35" t="s">
        <v>667</v>
      </c>
      <c r="C155" s="8" t="s">
        <v>668</v>
      </c>
      <c r="D155" s="8" t="s">
        <v>669</v>
      </c>
      <c r="E155" s="9" t="s">
        <v>670</v>
      </c>
      <c r="F155" s="8" t="s">
        <v>671</v>
      </c>
      <c r="G155" s="9" t="s">
        <v>672</v>
      </c>
      <c r="H155" s="8" t="s">
        <v>671</v>
      </c>
      <c r="I155" s="2">
        <v>42355</v>
      </c>
      <c r="J155" s="2">
        <v>42386</v>
      </c>
      <c r="K155" s="2">
        <v>42430</v>
      </c>
      <c r="L155" s="2" t="s">
        <v>23</v>
      </c>
      <c r="M155" s="10" t="s">
        <v>22</v>
      </c>
      <c r="N155" s="8" t="s">
        <v>671</v>
      </c>
    </row>
    <row r="156" spans="1:14" ht="85.15" customHeight="1">
      <c r="A156" s="6" t="s">
        <v>666</v>
      </c>
      <c r="B156" s="35" t="s">
        <v>667</v>
      </c>
      <c r="C156" s="8" t="s">
        <v>673</v>
      </c>
      <c r="D156" s="8" t="s">
        <v>674</v>
      </c>
      <c r="E156" s="9" t="s">
        <v>670</v>
      </c>
      <c r="F156" s="8" t="s">
        <v>675</v>
      </c>
      <c r="G156" s="9"/>
      <c r="H156" s="8" t="s">
        <v>676</v>
      </c>
      <c r="I156" s="2">
        <v>42355</v>
      </c>
      <c r="J156" s="2">
        <v>42386</v>
      </c>
      <c r="K156" s="2">
        <v>42430</v>
      </c>
      <c r="L156" s="2">
        <v>43405</v>
      </c>
      <c r="M156" s="4" t="s">
        <v>468</v>
      </c>
      <c r="N156" s="8" t="s">
        <v>677</v>
      </c>
    </row>
  </sheetData>
  <conditionalFormatting sqref="M65">
    <cfRule type="expression" dxfId="103" priority="101">
      <formula>+$N65="Pendiente"</formula>
    </cfRule>
    <cfRule type="expression" dxfId="102" priority="102">
      <formula>+$N65="Cumplida"</formula>
    </cfRule>
  </conditionalFormatting>
  <conditionalFormatting sqref="M80">
    <cfRule type="expression" dxfId="101" priority="99">
      <formula>+$N80="Pendiente"</formula>
    </cfRule>
    <cfRule type="expression" dxfId="100" priority="100">
      <formula>+$N80="Cumplida"</formula>
    </cfRule>
  </conditionalFormatting>
  <conditionalFormatting sqref="M81">
    <cfRule type="expression" dxfId="99" priority="97">
      <formula>+$N81="Pendiente"</formula>
    </cfRule>
    <cfRule type="expression" dxfId="98" priority="98">
      <formula>+$N81="Cumplida"</formula>
    </cfRule>
  </conditionalFormatting>
  <conditionalFormatting sqref="M82">
    <cfRule type="expression" dxfId="97" priority="95">
      <formula>+$N82="Pendiente"</formula>
    </cfRule>
    <cfRule type="expression" dxfId="96" priority="96">
      <formula>+$N82="Cumplida"</formula>
    </cfRule>
  </conditionalFormatting>
  <conditionalFormatting sqref="M83">
    <cfRule type="expression" dxfId="95" priority="93">
      <formula>+$N83="Pendiente"</formula>
    </cfRule>
    <cfRule type="expression" dxfId="94" priority="94">
      <formula>+$N83="Cumplida"</formula>
    </cfRule>
  </conditionalFormatting>
  <conditionalFormatting sqref="M85">
    <cfRule type="expression" dxfId="93" priority="91">
      <formula>+$N85="Pendiente"</formula>
    </cfRule>
    <cfRule type="expression" dxfId="92" priority="92">
      <formula>+$N85="Cumplida"</formula>
    </cfRule>
  </conditionalFormatting>
  <conditionalFormatting sqref="M86">
    <cfRule type="expression" dxfId="91" priority="89">
      <formula>+$N86="Pendiente"</formula>
    </cfRule>
    <cfRule type="expression" dxfId="90" priority="90">
      <formula>+$N86="Cumplida"</formula>
    </cfRule>
  </conditionalFormatting>
  <conditionalFormatting sqref="M87">
    <cfRule type="expression" dxfId="89" priority="87">
      <formula>+$N87="Pendiente"</formula>
    </cfRule>
    <cfRule type="expression" dxfId="88" priority="88">
      <formula>+$N87="Cumplida"</formula>
    </cfRule>
  </conditionalFormatting>
  <conditionalFormatting sqref="M88">
    <cfRule type="expression" dxfId="87" priority="85">
      <formula>+$N88="Pendiente"</formula>
    </cfRule>
    <cfRule type="expression" dxfId="86" priority="86">
      <formula>+$N88="Cumplida"</formula>
    </cfRule>
  </conditionalFormatting>
  <conditionalFormatting sqref="M89:M98">
    <cfRule type="expression" dxfId="85" priority="83">
      <formula>+$N89="Pendiente"</formula>
    </cfRule>
    <cfRule type="expression" dxfId="84" priority="84">
      <formula>+$N89="Cumplida"</formula>
    </cfRule>
  </conditionalFormatting>
  <conditionalFormatting sqref="M42:M47 M49">
    <cfRule type="expression" dxfId="83" priority="81">
      <formula>+$N42="Pendiente"</formula>
    </cfRule>
    <cfRule type="expression" dxfId="82" priority="82">
      <formula>+$N42="Cumplida"</formula>
    </cfRule>
  </conditionalFormatting>
  <conditionalFormatting sqref="M120">
    <cfRule type="expression" dxfId="81" priority="79">
      <formula>+$N118="Pendiente"</formula>
    </cfRule>
    <cfRule type="expression" dxfId="80" priority="80">
      <formula>+$N118="Cumplida"</formula>
    </cfRule>
  </conditionalFormatting>
  <conditionalFormatting sqref="M23">
    <cfRule type="expression" dxfId="79" priority="77">
      <formula>+$N23="Pendiente"</formula>
    </cfRule>
    <cfRule type="expression" dxfId="78" priority="78">
      <formula>+$N23="Cumplida"</formula>
    </cfRule>
  </conditionalFormatting>
  <conditionalFormatting sqref="M24">
    <cfRule type="expression" dxfId="77" priority="75">
      <formula>+$N24="Pendiente"</formula>
    </cfRule>
    <cfRule type="expression" dxfId="76" priority="76">
      <formula>+$N24="Cumplida"</formula>
    </cfRule>
  </conditionalFormatting>
  <conditionalFormatting sqref="M25">
    <cfRule type="expression" dxfId="75" priority="73">
      <formula>+$N25="Pendiente"</formula>
    </cfRule>
    <cfRule type="expression" dxfId="74" priority="74">
      <formula>+$N25="Cumplida"</formula>
    </cfRule>
  </conditionalFormatting>
  <conditionalFormatting sqref="M124">
    <cfRule type="expression" dxfId="73" priority="71">
      <formula>+$N124="Pendiente"</formula>
    </cfRule>
    <cfRule type="expression" dxfId="72" priority="72">
      <formula>+$N124="Cumplida"</formula>
    </cfRule>
  </conditionalFormatting>
  <conditionalFormatting sqref="M128">
    <cfRule type="expression" dxfId="71" priority="69">
      <formula>+$N128="Pendiente"</formula>
    </cfRule>
    <cfRule type="expression" dxfId="70" priority="70">
      <formula>+$N128="Cumplida"</formula>
    </cfRule>
  </conditionalFormatting>
  <conditionalFormatting sqref="M129">
    <cfRule type="expression" dxfId="69" priority="67">
      <formula>+$N129="Pendiente"</formula>
    </cfRule>
    <cfRule type="expression" dxfId="68" priority="68">
      <formula>+$N129="Cumplida"</formula>
    </cfRule>
  </conditionalFormatting>
  <conditionalFormatting sqref="M62">
    <cfRule type="expression" dxfId="67" priority="65">
      <formula>+$N62="Pendiente"</formula>
    </cfRule>
    <cfRule type="expression" dxfId="66" priority="66">
      <formula>+$N62="Cumplida"</formula>
    </cfRule>
  </conditionalFormatting>
  <conditionalFormatting sqref="M59">
    <cfRule type="expression" dxfId="65" priority="63">
      <formula>+$N59="Pendiente"</formula>
    </cfRule>
    <cfRule type="expression" dxfId="64" priority="64">
      <formula>+$N59="Cumplida"</formula>
    </cfRule>
  </conditionalFormatting>
  <conditionalFormatting sqref="M59:M60">
    <cfRule type="expression" dxfId="63" priority="61">
      <formula>+$N59="Pendiente"</formula>
    </cfRule>
    <cfRule type="expression" dxfId="62" priority="62">
      <formula>+$N59="Cumplida"</formula>
    </cfRule>
  </conditionalFormatting>
  <conditionalFormatting sqref="M61">
    <cfRule type="expression" dxfId="61" priority="59">
      <formula>+$N61="Pendiente"</formula>
    </cfRule>
    <cfRule type="expression" dxfId="60" priority="60">
      <formula>+$N61="Cumplida"</formula>
    </cfRule>
  </conditionalFormatting>
  <conditionalFormatting sqref="M9">
    <cfRule type="expression" dxfId="59" priority="57">
      <formula>+$N9="Pendiente"</formula>
    </cfRule>
    <cfRule type="expression" dxfId="58" priority="58">
      <formula>+$N9="Cumplida"</formula>
    </cfRule>
  </conditionalFormatting>
  <conditionalFormatting sqref="M9">
    <cfRule type="expression" dxfId="57" priority="55">
      <formula>+$N9="Pendiente"</formula>
    </cfRule>
    <cfRule type="expression" dxfId="56" priority="56">
      <formula>+$N9="Cumplida"</formula>
    </cfRule>
  </conditionalFormatting>
  <conditionalFormatting sqref="M10">
    <cfRule type="expression" dxfId="55" priority="53">
      <formula>+$N10="Pendiente"</formula>
    </cfRule>
    <cfRule type="expression" dxfId="54" priority="54">
      <formula>+$N10="Cumplida"</formula>
    </cfRule>
  </conditionalFormatting>
  <conditionalFormatting sqref="M10">
    <cfRule type="expression" dxfId="53" priority="51">
      <formula>+$N10="Pendiente"</formula>
    </cfRule>
    <cfRule type="expression" dxfId="52" priority="52">
      <formula>+$N10="Cumplida"</formula>
    </cfRule>
  </conditionalFormatting>
  <conditionalFormatting sqref="M55">
    <cfRule type="expression" dxfId="51" priority="49">
      <formula>+$N55="Pendiente"</formula>
    </cfRule>
    <cfRule type="expression" dxfId="50" priority="50">
      <formula>+$N55="Cumplida"</formula>
    </cfRule>
  </conditionalFormatting>
  <conditionalFormatting sqref="M55">
    <cfRule type="expression" dxfId="49" priority="47">
      <formula>+$N55="Pendiente"</formula>
    </cfRule>
    <cfRule type="expression" dxfId="48" priority="48">
      <formula>+$N55="Cumplida"</formula>
    </cfRule>
  </conditionalFormatting>
  <conditionalFormatting sqref="M56">
    <cfRule type="expression" dxfId="47" priority="45">
      <formula>+$N56="Pendiente"</formula>
    </cfRule>
    <cfRule type="expression" dxfId="46" priority="46">
      <formula>+$N56="Cumplida"</formula>
    </cfRule>
  </conditionalFormatting>
  <conditionalFormatting sqref="M56">
    <cfRule type="expression" dxfId="45" priority="43">
      <formula>+$N56="Pendiente"</formula>
    </cfRule>
    <cfRule type="expression" dxfId="44" priority="44">
      <formula>+$N56="Cumplida"</formula>
    </cfRule>
  </conditionalFormatting>
  <conditionalFormatting sqref="M57">
    <cfRule type="expression" dxfId="43" priority="41">
      <formula>+$N57="Pendiente"</formula>
    </cfRule>
    <cfRule type="expression" dxfId="42" priority="42">
      <formula>+$N57="Cumplida"</formula>
    </cfRule>
  </conditionalFormatting>
  <conditionalFormatting sqref="M57">
    <cfRule type="expression" dxfId="41" priority="39">
      <formula>+$N57="Pendiente"</formula>
    </cfRule>
    <cfRule type="expression" dxfId="40" priority="40">
      <formula>+$N57="Cumplida"</formula>
    </cfRule>
  </conditionalFormatting>
  <conditionalFormatting sqref="M58">
    <cfRule type="expression" dxfId="39" priority="37">
      <formula>+$N58="Pendiente"</formula>
    </cfRule>
    <cfRule type="expression" dxfId="38" priority="38">
      <formula>+$N58="Cumplida"</formula>
    </cfRule>
  </conditionalFormatting>
  <conditionalFormatting sqref="M58">
    <cfRule type="expression" dxfId="37" priority="35">
      <formula>+$N58="Pendiente"</formula>
    </cfRule>
    <cfRule type="expression" dxfId="36" priority="36">
      <formula>+$N58="Cumplida"</formula>
    </cfRule>
  </conditionalFormatting>
  <conditionalFormatting sqref="M49">
    <cfRule type="expression" dxfId="35" priority="33">
      <formula>+$N49="Pendiente"</formula>
    </cfRule>
    <cfRule type="expression" dxfId="34" priority="34">
      <formula>+$N49="Cumplida"</formula>
    </cfRule>
  </conditionalFormatting>
  <conditionalFormatting sqref="M10">
    <cfRule type="expression" dxfId="33" priority="31">
      <formula>+$N10="Pendiente"</formula>
    </cfRule>
    <cfRule type="expression" dxfId="32" priority="32">
      <formula>+$N10="Cumplida"</formula>
    </cfRule>
  </conditionalFormatting>
  <conditionalFormatting sqref="M10">
    <cfRule type="expression" dxfId="31" priority="29">
      <formula>+$N10="Pendiente"</formula>
    </cfRule>
    <cfRule type="expression" dxfId="30" priority="30">
      <formula>+$N10="Cumplida"</formula>
    </cfRule>
  </conditionalFormatting>
  <conditionalFormatting sqref="M12">
    <cfRule type="expression" dxfId="29" priority="27">
      <formula>+$N12="Pendiente"</formula>
    </cfRule>
    <cfRule type="expression" dxfId="28" priority="28">
      <formula>+$N12="Cumplida"</formula>
    </cfRule>
  </conditionalFormatting>
  <conditionalFormatting sqref="M10">
    <cfRule type="expression" dxfId="27" priority="25">
      <formula>+$N10="Pendiente"</formula>
    </cfRule>
    <cfRule type="expression" dxfId="26" priority="26">
      <formula>+$N10="Cumplida"</formula>
    </cfRule>
  </conditionalFormatting>
  <conditionalFormatting sqref="M10">
    <cfRule type="expression" dxfId="25" priority="23">
      <formula>+$N10="Pendiente"</formula>
    </cfRule>
    <cfRule type="expression" dxfId="24" priority="24">
      <formula>+$N10="Cumplida"</formula>
    </cfRule>
  </conditionalFormatting>
  <conditionalFormatting sqref="M119">
    <cfRule type="expression" dxfId="23" priority="21">
      <formula>+$N117="Pendiente"</formula>
    </cfRule>
    <cfRule type="expression" dxfId="22" priority="22">
      <formula>+$N117="Cumplida"</formula>
    </cfRule>
  </conditionalFormatting>
  <conditionalFormatting sqref="M11">
    <cfRule type="expression" dxfId="21" priority="19">
      <formula>+$N11="Pendiente"</formula>
    </cfRule>
    <cfRule type="expression" dxfId="20" priority="20">
      <formula>+$N11="Cumplida"</formula>
    </cfRule>
  </conditionalFormatting>
  <conditionalFormatting sqref="M84">
    <cfRule type="expression" dxfId="19" priority="17">
      <formula>+$N84="Pendiente"</formula>
    </cfRule>
    <cfRule type="expression" dxfId="18" priority="18">
      <formula>+$N84="Cumplida"</formula>
    </cfRule>
  </conditionalFormatting>
  <conditionalFormatting sqref="M84">
    <cfRule type="expression" dxfId="17" priority="15">
      <formula>+$N84="Pendiente"</formula>
    </cfRule>
    <cfRule type="expression" dxfId="16" priority="16">
      <formula>+$N84="Cumplida"</formula>
    </cfRule>
  </conditionalFormatting>
  <conditionalFormatting sqref="M100">
    <cfRule type="expression" dxfId="15" priority="13">
      <formula>+$N100="Pendiente"</formula>
    </cfRule>
    <cfRule type="expression" dxfId="14" priority="14">
      <formula>+$N100="Cumplida"</formula>
    </cfRule>
  </conditionalFormatting>
  <conditionalFormatting sqref="M118">
    <cfRule type="expression" dxfId="13" priority="11">
      <formula>+$N116="Pendiente"</formula>
    </cfRule>
    <cfRule type="expression" dxfId="12" priority="12">
      <formula>+$N116="Cumplida"</formula>
    </cfRule>
  </conditionalFormatting>
  <conditionalFormatting sqref="M126:M127">
    <cfRule type="expression" dxfId="11" priority="9">
      <formula>+$N126="Pendiente"</formula>
    </cfRule>
    <cfRule type="expression" dxfId="10" priority="10">
      <formula>+$N126="Cumplida"</formula>
    </cfRule>
  </conditionalFormatting>
  <conditionalFormatting sqref="M26">
    <cfRule type="expression" dxfId="9" priority="7">
      <formula>+$N26="Pendiente"</formula>
    </cfRule>
    <cfRule type="expression" dxfId="8" priority="8">
      <formula>+$N26="Cumplida"</formula>
    </cfRule>
  </conditionalFormatting>
  <conditionalFormatting sqref="M121">
    <cfRule type="expression" dxfId="7" priority="5">
      <formula>+$N119="Pendiente"</formula>
    </cfRule>
    <cfRule type="expression" dxfId="6" priority="6">
      <formula>+$N119="Cumplida"</formula>
    </cfRule>
  </conditionalFormatting>
  <conditionalFormatting sqref="M79">
    <cfRule type="expression" dxfId="5" priority="3">
      <formula>+$N79="Pendiente"</formula>
    </cfRule>
    <cfRule type="expression" dxfId="4" priority="4">
      <formula>+$N79="Cumplida"</formula>
    </cfRule>
  </conditionalFormatting>
  <conditionalFormatting sqref="M48">
    <cfRule type="expression" dxfId="3" priority="1">
      <formula>+$N48="Pendiente"</formula>
    </cfRule>
    <cfRule type="expression" dxfId="2" priority="2">
      <formula>+$N48="Cumplida"</formula>
    </cfRule>
  </conditionalFormatting>
  <dataValidations count="3">
    <dataValidation type="list" allowBlank="1" showInputMessage="1" showErrorMessage="1" sqref="M124 M23:M25 M10 M55:M61 M126:M129" xr:uid="{00000000-0002-0000-0000-000000000000}">
      <formula1>$BL$2:$BL$3</formula1>
    </dataValidation>
    <dataValidation type="list" allowBlank="1" showInputMessage="1" showErrorMessage="1" sqref="M11:M12" xr:uid="{00000000-0002-0000-0000-000001000000}">
      <formula1>$BL$2:$BL$2</formula1>
    </dataValidation>
    <dataValidation type="list" allowBlank="1" showInputMessage="1" showErrorMessage="1" sqref="M118:M120" xr:uid="{00000000-0002-0000-0000-000002000000}">
      <formula1>#REF!</formula1>
    </dataValidation>
  </dataValidations>
  <hyperlinks>
    <hyperlink ref="G3" r:id="rId1" display="gcambronero@imas.go.cr_x000a_2202-4020"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H12" sqref="H12"/>
    </sheetView>
  </sheetViews>
  <sheetFormatPr defaultColWidth="11.42578125"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702"/>
  <sheetViews>
    <sheetView showGridLines="0" tabSelected="1" zoomScale="60" zoomScaleNormal="60" workbookViewId="0">
      <pane ySplit="1" topLeftCell="A669" activePane="bottomLeft" state="frozen"/>
      <selection pane="bottomLeft" activeCell="A453" sqref="A396:A453"/>
      <selection activeCell="E1" sqref="E1"/>
    </sheetView>
  </sheetViews>
  <sheetFormatPr defaultColWidth="11.42578125" defaultRowHeight="200.1" customHeight="1"/>
  <cols>
    <col min="1" max="1" width="24.140625" style="148" customWidth="1"/>
    <col min="2" max="2" width="36.85546875" style="143" customWidth="1"/>
    <col min="3" max="3" width="63.85546875" customWidth="1"/>
    <col min="4" max="4" width="65.85546875" style="111" customWidth="1"/>
    <col min="5" max="5" width="25.7109375" customWidth="1"/>
    <col min="6" max="6" width="64.7109375" style="179" customWidth="1"/>
    <col min="7" max="7" width="25.7109375" style="77" customWidth="1"/>
    <col min="8" max="8" width="50.7109375" style="148" customWidth="1"/>
    <col min="9" max="13" width="25.7109375" customWidth="1"/>
    <col min="14" max="14" width="80.7109375" style="179" customWidth="1"/>
    <col min="15" max="15" width="38.28515625" customWidth="1"/>
  </cols>
  <sheetData>
    <row r="1" spans="1:69" s="1" customFormat="1" ht="130.5" customHeight="1" thickBot="1">
      <c r="A1" s="101" t="s">
        <v>0</v>
      </c>
      <c r="B1" s="101" t="s">
        <v>1</v>
      </c>
      <c r="C1" s="101" t="s">
        <v>2</v>
      </c>
      <c r="D1" s="101" t="s">
        <v>3</v>
      </c>
      <c r="E1" s="101" t="s">
        <v>4</v>
      </c>
      <c r="F1" s="158" t="s">
        <v>5</v>
      </c>
      <c r="G1" s="101" t="s">
        <v>6</v>
      </c>
      <c r="H1" s="101" t="s">
        <v>7</v>
      </c>
      <c r="I1" s="101" t="s">
        <v>8</v>
      </c>
      <c r="J1" s="101" t="s">
        <v>9</v>
      </c>
      <c r="K1" s="101" t="s">
        <v>10</v>
      </c>
      <c r="L1" s="101" t="s">
        <v>11</v>
      </c>
      <c r="M1" s="101" t="s">
        <v>12</v>
      </c>
      <c r="N1" s="158" t="s">
        <v>13</v>
      </c>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row>
    <row r="2" spans="1:69" s="1" customFormat="1" ht="30" customHeight="1" thickBot="1">
      <c r="A2" s="268" t="s">
        <v>678</v>
      </c>
      <c r="B2" s="269"/>
      <c r="C2" s="121"/>
      <c r="D2" s="121"/>
      <c r="E2" s="121"/>
      <c r="F2" s="249"/>
      <c r="G2" s="122"/>
      <c r="H2" s="121"/>
      <c r="I2" s="121"/>
      <c r="J2" s="121"/>
      <c r="K2" s="121"/>
      <c r="L2" s="121"/>
      <c r="M2" s="121"/>
      <c r="N2" s="159"/>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row>
    <row r="3" spans="1:69" s="1" customFormat="1" ht="200.1" customHeight="1">
      <c r="A3" s="71" t="s">
        <v>14</v>
      </c>
      <c r="B3" s="100" t="s">
        <v>679</v>
      </c>
      <c r="C3" s="52" t="s">
        <v>16</v>
      </c>
      <c r="D3" s="52" t="s">
        <v>17</v>
      </c>
      <c r="E3" s="98" t="s">
        <v>18</v>
      </c>
      <c r="F3" s="160" t="s">
        <v>19</v>
      </c>
      <c r="G3" s="98" t="s">
        <v>20</v>
      </c>
      <c r="H3" s="98" t="s">
        <v>21</v>
      </c>
      <c r="I3" s="53">
        <v>42009</v>
      </c>
      <c r="J3" s="53">
        <v>42011</v>
      </c>
      <c r="K3" s="53">
        <v>42277</v>
      </c>
      <c r="L3" s="53">
        <v>42338</v>
      </c>
      <c r="M3" s="55" t="s">
        <v>22</v>
      </c>
      <c r="N3" s="160" t="s">
        <v>23</v>
      </c>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row>
    <row r="4" spans="1:69" s="1" customFormat="1" ht="200.1" customHeight="1">
      <c r="A4" s="44" t="s">
        <v>14</v>
      </c>
      <c r="B4" s="97" t="str">
        <f>UPPER(B3)</f>
        <v>EVALUACIONES DE LAS CUENTAS CONTABLES EC</v>
      </c>
      <c r="C4" s="45" t="s">
        <v>24</v>
      </c>
      <c r="D4" s="45" t="s">
        <v>25</v>
      </c>
      <c r="E4" s="98" t="s">
        <v>18</v>
      </c>
      <c r="F4" s="68" t="s">
        <v>680</v>
      </c>
      <c r="G4" s="59" t="s">
        <v>681</v>
      </c>
      <c r="H4" s="59" t="s">
        <v>682</v>
      </c>
      <c r="I4" s="46">
        <v>42009</v>
      </c>
      <c r="J4" s="46">
        <v>42011</v>
      </c>
      <c r="K4" s="46">
        <v>42398</v>
      </c>
      <c r="L4" s="62" t="s">
        <v>683</v>
      </c>
      <c r="M4" s="47" t="s">
        <v>22</v>
      </c>
      <c r="N4" s="161" t="s">
        <v>684</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row>
    <row r="5" spans="1:69" s="1" customFormat="1" ht="200.1" customHeight="1">
      <c r="A5" s="44" t="s">
        <v>14</v>
      </c>
      <c r="B5" s="97" t="str">
        <f>UPPER(B4)</f>
        <v>EVALUACIONES DE LAS CUENTAS CONTABLES EC</v>
      </c>
      <c r="C5" s="45" t="s">
        <v>32</v>
      </c>
      <c r="D5" s="45" t="s">
        <v>33</v>
      </c>
      <c r="E5" s="59" t="s">
        <v>685</v>
      </c>
      <c r="F5" s="68" t="s">
        <v>686</v>
      </c>
      <c r="G5" s="59" t="s">
        <v>34</v>
      </c>
      <c r="H5" s="59" t="s">
        <v>36</v>
      </c>
      <c r="I5" s="46">
        <v>41989</v>
      </c>
      <c r="J5" s="46">
        <v>41989</v>
      </c>
      <c r="K5" s="46">
        <v>42277</v>
      </c>
      <c r="L5" s="46" t="s">
        <v>23</v>
      </c>
      <c r="M5" s="47" t="s">
        <v>22</v>
      </c>
      <c r="N5" s="68" t="s">
        <v>23</v>
      </c>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row>
    <row r="6" spans="1:69" s="1" customFormat="1" ht="200.1" customHeight="1">
      <c r="A6" s="44" t="s">
        <v>14</v>
      </c>
      <c r="B6" s="97" t="str">
        <f>UPPER(B5)</f>
        <v>EVALUACIONES DE LAS CUENTAS CONTABLES EC</v>
      </c>
      <c r="C6" s="45" t="s">
        <v>37</v>
      </c>
      <c r="D6" s="45" t="s">
        <v>38</v>
      </c>
      <c r="E6" s="59" t="s">
        <v>39</v>
      </c>
      <c r="F6" s="68" t="s">
        <v>40</v>
      </c>
      <c r="G6" s="59" t="s">
        <v>41</v>
      </c>
      <c r="H6" s="59" t="s">
        <v>42</v>
      </c>
      <c r="I6" s="46">
        <v>42188</v>
      </c>
      <c r="J6" s="46">
        <v>42192</v>
      </c>
      <c r="K6" s="46" t="s">
        <v>43</v>
      </c>
      <c r="L6" s="46" t="s">
        <v>23</v>
      </c>
      <c r="M6" s="47" t="s">
        <v>22</v>
      </c>
      <c r="N6" s="68" t="s">
        <v>44</v>
      </c>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row>
    <row r="7" spans="1:69" s="1" customFormat="1" ht="200.1" customHeight="1">
      <c r="A7" s="44" t="s">
        <v>14</v>
      </c>
      <c r="B7" s="97" t="str">
        <f>UPPER(B6)</f>
        <v>EVALUACIONES DE LAS CUENTAS CONTABLES EC</v>
      </c>
      <c r="C7" s="45" t="s">
        <v>687</v>
      </c>
      <c r="D7" s="45" t="s">
        <v>46</v>
      </c>
      <c r="E7" s="59" t="s">
        <v>688</v>
      </c>
      <c r="F7" s="68" t="s">
        <v>48</v>
      </c>
      <c r="G7" s="59" t="s">
        <v>49</v>
      </c>
      <c r="H7" s="59" t="s">
        <v>50</v>
      </c>
      <c r="I7" s="46">
        <v>42009</v>
      </c>
      <c r="J7" s="46">
        <v>42011</v>
      </c>
      <c r="K7" s="46">
        <v>42216</v>
      </c>
      <c r="L7" s="46" t="s">
        <v>23</v>
      </c>
      <c r="M7" s="47" t="s">
        <v>22</v>
      </c>
      <c r="N7" s="68" t="s">
        <v>23</v>
      </c>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row>
    <row r="8" spans="1:69" s="1" customFormat="1" ht="200.1" customHeight="1">
      <c r="A8" s="44" t="s">
        <v>14</v>
      </c>
      <c r="B8" s="97" t="str">
        <f>UPPER(B7)</f>
        <v>EVALUACIONES DE LAS CUENTAS CONTABLES EC</v>
      </c>
      <c r="C8" s="45" t="s">
        <v>689</v>
      </c>
      <c r="D8" s="45" t="s">
        <v>52</v>
      </c>
      <c r="E8" s="59" t="s">
        <v>688</v>
      </c>
      <c r="F8" s="68" t="s">
        <v>54</v>
      </c>
      <c r="G8" s="59" t="s">
        <v>49</v>
      </c>
      <c r="H8" s="59" t="s">
        <v>55</v>
      </c>
      <c r="I8" s="46">
        <v>42009</v>
      </c>
      <c r="J8" s="46">
        <v>42011</v>
      </c>
      <c r="K8" s="46">
        <v>42094</v>
      </c>
      <c r="L8" s="46" t="s">
        <v>23</v>
      </c>
      <c r="M8" s="47" t="s">
        <v>22</v>
      </c>
      <c r="N8" s="68" t="s">
        <v>23</v>
      </c>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row>
    <row r="9" spans="1:69" s="1" customFormat="1" ht="200.1" customHeight="1">
      <c r="A9" s="44" t="s">
        <v>56</v>
      </c>
      <c r="B9" s="97" t="s">
        <v>690</v>
      </c>
      <c r="C9" s="45" t="s">
        <v>691</v>
      </c>
      <c r="D9" s="45" t="s">
        <v>692</v>
      </c>
      <c r="E9" s="59" t="s">
        <v>693</v>
      </c>
      <c r="F9" s="68" t="s">
        <v>61</v>
      </c>
      <c r="G9" s="59" t="s">
        <v>62</v>
      </c>
      <c r="H9" s="59" t="s">
        <v>63</v>
      </c>
      <c r="I9" s="46">
        <v>42036</v>
      </c>
      <c r="J9" s="46">
        <v>42061</v>
      </c>
      <c r="K9" s="46">
        <v>42368</v>
      </c>
      <c r="L9" s="46" t="s">
        <v>64</v>
      </c>
      <c r="M9" s="47" t="s">
        <v>22</v>
      </c>
      <c r="N9" s="68" t="s">
        <v>65</v>
      </c>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row>
    <row r="10" spans="1:69" s="1" customFormat="1" ht="200.1" customHeight="1">
      <c r="A10" s="44" t="s">
        <v>56</v>
      </c>
      <c r="B10" s="97" t="str">
        <f>UPPER(B9)</f>
        <v xml:space="preserve">INFORME SEGUIMIENTO ACCESO SISTEMA DESARROLLO HUMANO </v>
      </c>
      <c r="C10" s="45" t="s">
        <v>694</v>
      </c>
      <c r="D10" s="45" t="s">
        <v>67</v>
      </c>
      <c r="E10" s="59" t="s">
        <v>68</v>
      </c>
      <c r="F10" s="68" t="s">
        <v>695</v>
      </c>
      <c r="G10" s="59" t="s">
        <v>70</v>
      </c>
      <c r="H10" s="59" t="s">
        <v>71</v>
      </c>
      <c r="I10" s="46">
        <v>42036</v>
      </c>
      <c r="J10" s="46">
        <v>42061</v>
      </c>
      <c r="K10" s="46" t="s">
        <v>72</v>
      </c>
      <c r="L10" s="46" t="s">
        <v>23</v>
      </c>
      <c r="M10" s="47" t="s">
        <v>22</v>
      </c>
      <c r="N10" s="68" t="s">
        <v>23</v>
      </c>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row>
    <row r="11" spans="1:69" s="1" customFormat="1" ht="200.1" customHeight="1">
      <c r="A11" s="44" t="s">
        <v>56</v>
      </c>
      <c r="B11" s="97" t="s">
        <v>690</v>
      </c>
      <c r="C11" s="45" t="s">
        <v>73</v>
      </c>
      <c r="D11" s="45" t="s">
        <v>74</v>
      </c>
      <c r="E11" s="59" t="s">
        <v>75</v>
      </c>
      <c r="F11" s="68" t="s">
        <v>76</v>
      </c>
      <c r="G11" s="59" t="s">
        <v>70</v>
      </c>
      <c r="H11" s="59" t="s">
        <v>77</v>
      </c>
      <c r="I11" s="46">
        <v>42036</v>
      </c>
      <c r="J11" s="46">
        <v>42061</v>
      </c>
      <c r="K11" s="46">
        <v>42094</v>
      </c>
      <c r="L11" s="46"/>
      <c r="M11" s="47" t="s">
        <v>22</v>
      </c>
      <c r="N11" s="68" t="s">
        <v>23</v>
      </c>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row>
    <row r="12" spans="1:69" s="1" customFormat="1" ht="200.1" customHeight="1">
      <c r="A12" s="44" t="s">
        <v>78</v>
      </c>
      <c r="B12" s="97" t="str">
        <f>UPPER(B13)</f>
        <v>INFORME DECLARACIONES JURADAS 2014</v>
      </c>
      <c r="C12" s="45" t="s">
        <v>80</v>
      </c>
      <c r="D12" s="45" t="s">
        <v>696</v>
      </c>
      <c r="E12" s="59" t="s">
        <v>697</v>
      </c>
      <c r="F12" s="68" t="s">
        <v>698</v>
      </c>
      <c r="G12" s="59" t="s">
        <v>84</v>
      </c>
      <c r="H12" s="59" t="s">
        <v>85</v>
      </c>
      <c r="I12" s="46">
        <v>42107</v>
      </c>
      <c r="J12" s="46">
        <v>42107</v>
      </c>
      <c r="K12" s="46">
        <v>42124</v>
      </c>
      <c r="L12" s="46" t="s">
        <v>23</v>
      </c>
      <c r="M12" s="47" t="s">
        <v>22</v>
      </c>
      <c r="N12" s="68"/>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row>
    <row r="13" spans="1:69" s="1" customFormat="1" ht="200.1" customHeight="1">
      <c r="A13" s="44" t="s">
        <v>78</v>
      </c>
      <c r="B13" s="97" t="s">
        <v>699</v>
      </c>
      <c r="C13" s="45" t="s">
        <v>700</v>
      </c>
      <c r="D13" s="45" t="s">
        <v>87</v>
      </c>
      <c r="E13" s="59" t="s">
        <v>693</v>
      </c>
      <c r="F13" s="68" t="s">
        <v>88</v>
      </c>
      <c r="G13" s="59" t="s">
        <v>62</v>
      </c>
      <c r="H13" s="59" t="s">
        <v>701</v>
      </c>
      <c r="I13" s="46">
        <v>42107</v>
      </c>
      <c r="J13" s="46">
        <v>42107</v>
      </c>
      <c r="K13" s="46">
        <v>42153</v>
      </c>
      <c r="L13" s="46" t="s">
        <v>90</v>
      </c>
      <c r="M13" s="47" t="s">
        <v>22</v>
      </c>
      <c r="N13" s="68" t="s">
        <v>702</v>
      </c>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row>
    <row r="14" spans="1:69" s="1" customFormat="1" ht="200.1" customHeight="1">
      <c r="A14" s="44" t="s">
        <v>92</v>
      </c>
      <c r="B14" s="97" t="s">
        <v>703</v>
      </c>
      <c r="C14" s="45" t="s">
        <v>94</v>
      </c>
      <c r="D14" s="45" t="s">
        <v>95</v>
      </c>
      <c r="E14" s="98" t="s">
        <v>18</v>
      </c>
      <c r="F14" s="68" t="s">
        <v>96</v>
      </c>
      <c r="G14" s="59" t="s">
        <v>97</v>
      </c>
      <c r="H14" s="59" t="s">
        <v>98</v>
      </c>
      <c r="I14" s="46">
        <v>42110</v>
      </c>
      <c r="J14" s="46">
        <v>42114</v>
      </c>
      <c r="K14" s="46">
        <v>42246</v>
      </c>
      <c r="L14" s="46">
        <v>42308</v>
      </c>
      <c r="M14" s="47" t="s">
        <v>22</v>
      </c>
      <c r="N14" s="68" t="s">
        <v>704</v>
      </c>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row>
    <row r="15" spans="1:69" s="1" customFormat="1" ht="200.1" customHeight="1">
      <c r="A15" s="44" t="s">
        <v>92</v>
      </c>
      <c r="B15" s="97" t="str">
        <f t="shared" ref="B15:B28" si="0">UPPER(B14)</f>
        <v xml:space="preserve">ADQUISICIÓN DE BIENES Y SERVICIOS </v>
      </c>
      <c r="C15" s="45" t="s">
        <v>100</v>
      </c>
      <c r="D15" s="45" t="s">
        <v>101</v>
      </c>
      <c r="E15" s="98" t="s">
        <v>18</v>
      </c>
      <c r="F15" s="68" t="s">
        <v>102</v>
      </c>
      <c r="G15" s="59" t="s">
        <v>103</v>
      </c>
      <c r="H15" s="59" t="s">
        <v>705</v>
      </c>
      <c r="I15" s="46">
        <v>42110</v>
      </c>
      <c r="J15" s="46">
        <v>42114</v>
      </c>
      <c r="K15" s="46">
        <v>42368</v>
      </c>
      <c r="L15" s="46" t="s">
        <v>23</v>
      </c>
      <c r="M15" s="47" t="s">
        <v>22</v>
      </c>
      <c r="N15" s="68" t="s">
        <v>23</v>
      </c>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row>
    <row r="16" spans="1:69" s="1" customFormat="1" ht="200.1" customHeight="1">
      <c r="A16" s="44" t="s">
        <v>92</v>
      </c>
      <c r="B16" s="97" t="str">
        <f t="shared" si="0"/>
        <v xml:space="preserve">ADQUISICIÓN DE BIENES Y SERVICIOS </v>
      </c>
      <c r="C16" s="45" t="s">
        <v>105</v>
      </c>
      <c r="D16" s="45" t="s">
        <v>106</v>
      </c>
      <c r="E16" s="98" t="s">
        <v>18</v>
      </c>
      <c r="F16" s="68" t="s">
        <v>107</v>
      </c>
      <c r="G16" s="59" t="s">
        <v>108</v>
      </c>
      <c r="H16" s="59" t="s">
        <v>109</v>
      </c>
      <c r="I16" s="46">
        <v>42110</v>
      </c>
      <c r="J16" s="46">
        <v>42114</v>
      </c>
      <c r="K16" s="46">
        <v>42215</v>
      </c>
      <c r="L16" s="46" t="s">
        <v>23</v>
      </c>
      <c r="M16" s="47" t="s">
        <v>22</v>
      </c>
      <c r="N16" s="68" t="s">
        <v>23</v>
      </c>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row>
    <row r="17" spans="1:69" s="1" customFormat="1" ht="200.1" customHeight="1">
      <c r="A17" s="44" t="s">
        <v>92</v>
      </c>
      <c r="B17" s="97" t="str">
        <f t="shared" si="0"/>
        <v xml:space="preserve">ADQUISICIÓN DE BIENES Y SERVICIOS </v>
      </c>
      <c r="C17" s="45" t="s">
        <v>110</v>
      </c>
      <c r="D17" s="45" t="s">
        <v>111</v>
      </c>
      <c r="E17" s="98" t="s">
        <v>18</v>
      </c>
      <c r="F17" s="68" t="s">
        <v>112</v>
      </c>
      <c r="G17" s="59" t="s">
        <v>97</v>
      </c>
      <c r="H17" s="59" t="s">
        <v>109</v>
      </c>
      <c r="I17" s="46">
        <v>42110</v>
      </c>
      <c r="J17" s="46">
        <v>42114</v>
      </c>
      <c r="K17" s="46">
        <v>42215</v>
      </c>
      <c r="L17" s="46" t="s">
        <v>23</v>
      </c>
      <c r="M17" s="47" t="s">
        <v>22</v>
      </c>
      <c r="N17" s="68" t="s">
        <v>23</v>
      </c>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row>
    <row r="18" spans="1:69" s="1" customFormat="1" ht="200.1" customHeight="1">
      <c r="A18" s="44" t="s">
        <v>92</v>
      </c>
      <c r="B18" s="97" t="str">
        <f t="shared" si="0"/>
        <v xml:space="preserve">ADQUISICIÓN DE BIENES Y SERVICIOS </v>
      </c>
      <c r="C18" s="45" t="s">
        <v>113</v>
      </c>
      <c r="D18" s="45" t="s">
        <v>114</v>
      </c>
      <c r="E18" s="98" t="s">
        <v>18</v>
      </c>
      <c r="F18" s="68" t="s">
        <v>115</v>
      </c>
      <c r="G18" s="59" t="s">
        <v>116</v>
      </c>
      <c r="H18" s="59" t="s">
        <v>117</v>
      </c>
      <c r="I18" s="46">
        <v>42110</v>
      </c>
      <c r="J18" s="46">
        <v>42114</v>
      </c>
      <c r="K18" s="46">
        <v>42246</v>
      </c>
      <c r="L18" s="46">
        <v>42460</v>
      </c>
      <c r="M18" s="47" t="s">
        <v>22</v>
      </c>
      <c r="N18" s="68" t="s">
        <v>23</v>
      </c>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row>
    <row r="19" spans="1:69" s="1" customFormat="1" ht="200.1" customHeight="1">
      <c r="A19" s="44" t="s">
        <v>92</v>
      </c>
      <c r="B19" s="97" t="str">
        <f t="shared" si="0"/>
        <v xml:space="preserve">ADQUISICIÓN DE BIENES Y SERVICIOS </v>
      </c>
      <c r="C19" s="45" t="s">
        <v>118</v>
      </c>
      <c r="D19" s="45" t="s">
        <v>119</v>
      </c>
      <c r="E19" s="98" t="s">
        <v>18</v>
      </c>
      <c r="F19" s="68" t="s">
        <v>115</v>
      </c>
      <c r="G19" s="59" t="s">
        <v>116</v>
      </c>
      <c r="H19" s="59" t="s">
        <v>117</v>
      </c>
      <c r="I19" s="46">
        <v>42110</v>
      </c>
      <c r="J19" s="46">
        <v>42114</v>
      </c>
      <c r="K19" s="46">
        <v>42215</v>
      </c>
      <c r="L19" s="46" t="s">
        <v>23</v>
      </c>
      <c r="M19" s="47" t="s">
        <v>22</v>
      </c>
      <c r="N19" s="68" t="s">
        <v>23</v>
      </c>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row>
    <row r="20" spans="1:69" s="1" customFormat="1" ht="200.1" customHeight="1">
      <c r="A20" s="44" t="s">
        <v>92</v>
      </c>
      <c r="B20" s="97" t="str">
        <f t="shared" si="0"/>
        <v xml:space="preserve">ADQUISICIÓN DE BIENES Y SERVICIOS </v>
      </c>
      <c r="C20" s="45" t="s">
        <v>120</v>
      </c>
      <c r="D20" s="45" t="s">
        <v>121</v>
      </c>
      <c r="E20" s="59" t="s">
        <v>672</v>
      </c>
      <c r="F20" s="68" t="s">
        <v>123</v>
      </c>
      <c r="G20" s="59" t="s">
        <v>124</v>
      </c>
      <c r="H20" s="59" t="s">
        <v>125</v>
      </c>
      <c r="I20" s="46">
        <v>42110</v>
      </c>
      <c r="J20" s="46" t="s">
        <v>126</v>
      </c>
      <c r="K20" s="46" t="s">
        <v>127</v>
      </c>
      <c r="L20" s="46" t="s">
        <v>23</v>
      </c>
      <c r="M20" s="47" t="s">
        <v>22</v>
      </c>
      <c r="N20" s="68" t="s">
        <v>23</v>
      </c>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row>
    <row r="21" spans="1:69" s="1" customFormat="1" ht="200.1" customHeight="1">
      <c r="A21" s="44" t="s">
        <v>92</v>
      </c>
      <c r="B21" s="97" t="str">
        <f t="shared" si="0"/>
        <v xml:space="preserve">ADQUISICIÓN DE BIENES Y SERVICIOS </v>
      </c>
      <c r="C21" s="45" t="s">
        <v>128</v>
      </c>
      <c r="D21" s="45" t="s">
        <v>129</v>
      </c>
      <c r="E21" s="59" t="s">
        <v>672</v>
      </c>
      <c r="F21" s="68" t="s">
        <v>130</v>
      </c>
      <c r="G21" s="59" t="s">
        <v>131</v>
      </c>
      <c r="H21" s="59" t="s">
        <v>132</v>
      </c>
      <c r="I21" s="46">
        <v>42110</v>
      </c>
      <c r="J21" s="46">
        <v>42121</v>
      </c>
      <c r="K21" s="46">
        <v>42154</v>
      </c>
      <c r="L21" s="46" t="s">
        <v>23</v>
      </c>
      <c r="M21" s="47" t="s">
        <v>22</v>
      </c>
      <c r="N21" s="68" t="s">
        <v>23</v>
      </c>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row>
    <row r="22" spans="1:69" s="1" customFormat="1" ht="200.1" customHeight="1">
      <c r="A22" s="44" t="s">
        <v>92</v>
      </c>
      <c r="B22" s="97" t="str">
        <f t="shared" si="0"/>
        <v xml:space="preserve">ADQUISICIÓN DE BIENES Y SERVICIOS </v>
      </c>
      <c r="C22" s="45" t="s">
        <v>133</v>
      </c>
      <c r="D22" s="45" t="s">
        <v>134</v>
      </c>
      <c r="E22" s="59" t="s">
        <v>672</v>
      </c>
      <c r="F22" s="68" t="s">
        <v>135</v>
      </c>
      <c r="G22" s="59" t="s">
        <v>131</v>
      </c>
      <c r="H22" s="59" t="s">
        <v>136</v>
      </c>
      <c r="I22" s="46">
        <v>42110</v>
      </c>
      <c r="J22" s="46">
        <v>42121</v>
      </c>
      <c r="K22" s="46">
        <v>43008</v>
      </c>
      <c r="L22" s="46">
        <v>43311</v>
      </c>
      <c r="M22" s="47" t="s">
        <v>22</v>
      </c>
      <c r="N22" s="68"/>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row>
    <row r="23" spans="1:69" s="1" customFormat="1" ht="200.1" customHeight="1">
      <c r="A23" s="44" t="s">
        <v>92</v>
      </c>
      <c r="B23" s="97" t="str">
        <f t="shared" si="0"/>
        <v xml:space="preserve">ADQUISICIÓN DE BIENES Y SERVICIOS </v>
      </c>
      <c r="C23" s="45" t="s">
        <v>137</v>
      </c>
      <c r="D23" s="45" t="s">
        <v>138</v>
      </c>
      <c r="E23" s="59" t="s">
        <v>685</v>
      </c>
      <c r="F23" s="68" t="s">
        <v>706</v>
      </c>
      <c r="G23" s="59" t="s">
        <v>34</v>
      </c>
      <c r="H23" s="59" t="s">
        <v>707</v>
      </c>
      <c r="I23" s="46">
        <v>42110</v>
      </c>
      <c r="J23" s="46">
        <v>42119</v>
      </c>
      <c r="K23" s="46">
        <v>42154</v>
      </c>
      <c r="L23" s="59" t="s">
        <v>23</v>
      </c>
      <c r="M23" s="47" t="s">
        <v>22</v>
      </c>
      <c r="N23" s="68" t="s">
        <v>23</v>
      </c>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row>
    <row r="24" spans="1:69" s="1" customFormat="1" ht="200.1" customHeight="1">
      <c r="A24" s="44" t="s">
        <v>92</v>
      </c>
      <c r="B24" s="97" t="str">
        <f t="shared" si="0"/>
        <v xml:space="preserve">ADQUISICIÓN DE BIENES Y SERVICIOS </v>
      </c>
      <c r="C24" s="45" t="s">
        <v>687</v>
      </c>
      <c r="D24" s="45" t="s">
        <v>141</v>
      </c>
      <c r="E24" s="59" t="s">
        <v>142</v>
      </c>
      <c r="F24" s="68" t="s">
        <v>708</v>
      </c>
      <c r="G24" s="59" t="s">
        <v>144</v>
      </c>
      <c r="H24" s="59" t="s">
        <v>708</v>
      </c>
      <c r="I24" s="46">
        <v>42110</v>
      </c>
      <c r="J24" s="46">
        <v>42111</v>
      </c>
      <c r="K24" s="46">
        <v>42154</v>
      </c>
      <c r="L24" s="46" t="s">
        <v>23</v>
      </c>
      <c r="M24" s="47" t="s">
        <v>22</v>
      </c>
      <c r="N24" s="68" t="s">
        <v>23</v>
      </c>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row>
    <row r="25" spans="1:69" s="1" customFormat="1" ht="200.1" customHeight="1">
      <c r="A25" s="44" t="s">
        <v>92</v>
      </c>
      <c r="B25" s="97" t="str">
        <f t="shared" si="0"/>
        <v xml:space="preserve">ADQUISICIÓN DE BIENES Y SERVICIOS </v>
      </c>
      <c r="C25" s="45" t="s">
        <v>689</v>
      </c>
      <c r="D25" s="45" t="s">
        <v>145</v>
      </c>
      <c r="E25" s="59" t="s">
        <v>142</v>
      </c>
      <c r="F25" s="68" t="s">
        <v>146</v>
      </c>
      <c r="G25" s="59" t="s">
        <v>144</v>
      </c>
      <c r="H25" s="59" t="s">
        <v>146</v>
      </c>
      <c r="I25" s="46">
        <v>42110</v>
      </c>
      <c r="J25" s="46">
        <v>42111</v>
      </c>
      <c r="K25" s="46">
        <v>42154</v>
      </c>
      <c r="L25" s="46" t="s">
        <v>23</v>
      </c>
      <c r="M25" s="47" t="s">
        <v>22</v>
      </c>
      <c r="N25" s="68" t="s">
        <v>23</v>
      </c>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row>
    <row r="26" spans="1:69" s="1" customFormat="1" ht="200.1" customHeight="1">
      <c r="A26" s="44" t="s">
        <v>92</v>
      </c>
      <c r="B26" s="97" t="str">
        <f t="shared" si="0"/>
        <v xml:space="preserve">ADQUISICIÓN DE BIENES Y SERVICIOS </v>
      </c>
      <c r="C26" s="45" t="s">
        <v>691</v>
      </c>
      <c r="D26" s="45" t="s">
        <v>147</v>
      </c>
      <c r="E26" s="59" t="s">
        <v>142</v>
      </c>
      <c r="F26" s="68" t="s">
        <v>709</v>
      </c>
      <c r="G26" s="59" t="s">
        <v>144</v>
      </c>
      <c r="H26" s="59" t="s">
        <v>709</v>
      </c>
      <c r="I26" s="46">
        <v>42110</v>
      </c>
      <c r="J26" s="46">
        <v>42111</v>
      </c>
      <c r="K26" s="46">
        <v>42215</v>
      </c>
      <c r="L26" s="46" t="s">
        <v>23</v>
      </c>
      <c r="M26" s="47" t="s">
        <v>22</v>
      </c>
      <c r="N26" s="68" t="s">
        <v>23</v>
      </c>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row>
    <row r="27" spans="1:69" s="1" customFormat="1" ht="200.1" customHeight="1">
      <c r="A27" s="44" t="s">
        <v>92</v>
      </c>
      <c r="B27" s="97" t="str">
        <f t="shared" si="0"/>
        <v xml:space="preserve">ADQUISICIÓN DE BIENES Y SERVICIOS </v>
      </c>
      <c r="C27" s="45" t="s">
        <v>710</v>
      </c>
      <c r="D27" s="45" t="s">
        <v>150</v>
      </c>
      <c r="E27" s="59" t="s">
        <v>151</v>
      </c>
      <c r="F27" s="68" t="s">
        <v>135</v>
      </c>
      <c r="G27" s="59" t="s">
        <v>23</v>
      </c>
      <c r="H27" s="59" t="s">
        <v>136</v>
      </c>
      <c r="I27" s="46">
        <v>42110</v>
      </c>
      <c r="J27" s="46">
        <v>42111</v>
      </c>
      <c r="K27" s="46">
        <v>42185</v>
      </c>
      <c r="L27" s="46">
        <v>43311</v>
      </c>
      <c r="M27" s="47" t="s">
        <v>22</v>
      </c>
      <c r="N27" s="68" t="s">
        <v>152</v>
      </c>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row>
    <row r="28" spans="1:69" s="1" customFormat="1" ht="200.1" customHeight="1">
      <c r="A28" s="44" t="s">
        <v>92</v>
      </c>
      <c r="B28" s="97" t="str">
        <f t="shared" si="0"/>
        <v xml:space="preserve">ADQUISICIÓN DE BIENES Y SERVICIOS </v>
      </c>
      <c r="C28" s="45" t="s">
        <v>153</v>
      </c>
      <c r="D28" s="45" t="s">
        <v>154</v>
      </c>
      <c r="E28" s="59" t="s">
        <v>155</v>
      </c>
      <c r="F28" s="68" t="s">
        <v>156</v>
      </c>
      <c r="G28" s="59"/>
      <c r="H28" s="59" t="s">
        <v>157</v>
      </c>
      <c r="I28" s="46">
        <v>42110</v>
      </c>
      <c r="J28" s="46">
        <v>42111</v>
      </c>
      <c r="K28" s="46">
        <v>42154</v>
      </c>
      <c r="L28" s="46" t="s">
        <v>23</v>
      </c>
      <c r="M28" s="47" t="s">
        <v>22</v>
      </c>
      <c r="N28" s="68"/>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row>
    <row r="29" spans="1:69" s="1" customFormat="1" ht="200.1" customHeight="1">
      <c r="A29" s="44" t="s">
        <v>158</v>
      </c>
      <c r="B29" s="97" t="s">
        <v>711</v>
      </c>
      <c r="C29" s="45" t="s">
        <v>160</v>
      </c>
      <c r="D29" s="45" t="s">
        <v>161</v>
      </c>
      <c r="E29" s="59" t="s">
        <v>712</v>
      </c>
      <c r="F29" s="68" t="s">
        <v>163</v>
      </c>
      <c r="G29" s="59" t="s">
        <v>164</v>
      </c>
      <c r="H29" s="59" t="s">
        <v>713</v>
      </c>
      <c r="I29" s="46">
        <v>42125</v>
      </c>
      <c r="J29" s="46">
        <v>42125</v>
      </c>
      <c r="K29" s="46">
        <v>42235</v>
      </c>
      <c r="L29" s="46" t="s">
        <v>23</v>
      </c>
      <c r="M29" s="47" t="s">
        <v>22</v>
      </c>
      <c r="N29" s="68" t="s">
        <v>23</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row>
    <row r="30" spans="1:69" s="1" customFormat="1" ht="200.1" customHeight="1">
      <c r="A30" s="44" t="s">
        <v>158</v>
      </c>
      <c r="B30" s="97" t="str">
        <f>UPPER(B29)</f>
        <v xml:space="preserve">INFORMES MANEJO DE FONDOS OTORGADOS A LA SAP </v>
      </c>
      <c r="C30" s="45" t="s">
        <v>160</v>
      </c>
      <c r="D30" s="45" t="s">
        <v>166</v>
      </c>
      <c r="E30" s="59" t="s">
        <v>712</v>
      </c>
      <c r="F30" s="68" t="s">
        <v>167</v>
      </c>
      <c r="G30" s="59" t="s">
        <v>164</v>
      </c>
      <c r="H30" s="59" t="s">
        <v>713</v>
      </c>
      <c r="I30" s="46">
        <v>42125</v>
      </c>
      <c r="J30" s="46">
        <v>42125</v>
      </c>
      <c r="K30" s="46">
        <v>42235</v>
      </c>
      <c r="L30" s="46" t="s">
        <v>23</v>
      </c>
      <c r="M30" s="47" t="s">
        <v>22</v>
      </c>
      <c r="N30" s="68" t="s">
        <v>23</v>
      </c>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row>
    <row r="31" spans="1:69" s="1" customFormat="1" ht="200.1" customHeight="1">
      <c r="A31" s="44" t="s">
        <v>158</v>
      </c>
      <c r="B31" s="97" t="str">
        <f>UPPER(B30)</f>
        <v xml:space="preserve">INFORMES MANEJO DE FONDOS OTORGADOS A LA SAP </v>
      </c>
      <c r="C31" s="45" t="s">
        <v>168</v>
      </c>
      <c r="D31" s="45" t="s">
        <v>169</v>
      </c>
      <c r="E31" s="59" t="s">
        <v>672</v>
      </c>
      <c r="F31" s="68" t="s">
        <v>170</v>
      </c>
      <c r="G31" s="59" t="s">
        <v>124</v>
      </c>
      <c r="H31" s="59" t="s">
        <v>171</v>
      </c>
      <c r="I31" s="46">
        <v>42125</v>
      </c>
      <c r="J31" s="46">
        <v>42135</v>
      </c>
      <c r="K31" s="46" t="s">
        <v>172</v>
      </c>
      <c r="L31" s="46" t="s">
        <v>173</v>
      </c>
      <c r="M31" s="47" t="s">
        <v>22</v>
      </c>
      <c r="N31" s="68"/>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row>
    <row r="32" spans="1:69" s="1" customFormat="1" ht="200.1" customHeight="1">
      <c r="A32" s="44" t="s">
        <v>158</v>
      </c>
      <c r="B32" s="97" t="str">
        <f>UPPER(B31)</f>
        <v xml:space="preserve">INFORMES MANEJO DE FONDOS OTORGADOS A LA SAP </v>
      </c>
      <c r="C32" s="45" t="s">
        <v>175</v>
      </c>
      <c r="D32" s="45" t="s">
        <v>176</v>
      </c>
      <c r="E32" s="59" t="s">
        <v>672</v>
      </c>
      <c r="F32" s="68" t="s">
        <v>177</v>
      </c>
      <c r="G32" s="59" t="s">
        <v>124</v>
      </c>
      <c r="H32" s="59" t="s">
        <v>171</v>
      </c>
      <c r="I32" s="46">
        <v>42125</v>
      </c>
      <c r="J32" s="46">
        <v>42135</v>
      </c>
      <c r="K32" s="46">
        <v>43008</v>
      </c>
      <c r="L32" s="46"/>
      <c r="M32" s="47" t="s">
        <v>22</v>
      </c>
      <c r="N32" s="68" t="s">
        <v>178</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row>
    <row r="33" spans="1:69" s="1" customFormat="1" ht="200.1" customHeight="1">
      <c r="A33" s="44" t="s">
        <v>158</v>
      </c>
      <c r="B33" s="97" t="s">
        <v>711</v>
      </c>
      <c r="C33" s="45" t="s">
        <v>179</v>
      </c>
      <c r="D33" s="45" t="s">
        <v>180</v>
      </c>
      <c r="E33" s="59" t="s">
        <v>672</v>
      </c>
      <c r="F33" s="68" t="s">
        <v>181</v>
      </c>
      <c r="G33" s="59" t="s">
        <v>124</v>
      </c>
      <c r="H33" s="59" t="s">
        <v>182</v>
      </c>
      <c r="I33" s="46">
        <v>42125</v>
      </c>
      <c r="J33" s="46">
        <v>42135</v>
      </c>
      <c r="K33" s="46">
        <v>42338</v>
      </c>
      <c r="L33" s="46" t="s">
        <v>23</v>
      </c>
      <c r="M33" s="47" t="s">
        <v>22</v>
      </c>
      <c r="N33" s="68"/>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row>
    <row r="34" spans="1:69" s="1" customFormat="1" ht="200.1" customHeight="1">
      <c r="A34" s="44" t="s">
        <v>158</v>
      </c>
      <c r="B34" s="97" t="s">
        <v>711</v>
      </c>
      <c r="C34" s="45" t="s">
        <v>183</v>
      </c>
      <c r="D34" s="45" t="s">
        <v>184</v>
      </c>
      <c r="E34" s="59" t="s">
        <v>672</v>
      </c>
      <c r="F34" s="68" t="s">
        <v>177</v>
      </c>
      <c r="G34" s="59" t="s">
        <v>124</v>
      </c>
      <c r="H34" s="59" t="s">
        <v>171</v>
      </c>
      <c r="I34" s="46">
        <v>42125</v>
      </c>
      <c r="J34" s="46">
        <v>42135</v>
      </c>
      <c r="K34" s="46">
        <v>43008</v>
      </c>
      <c r="L34" s="46" t="s">
        <v>23</v>
      </c>
      <c r="M34" s="47" t="s">
        <v>22</v>
      </c>
      <c r="N34" s="68" t="s">
        <v>178</v>
      </c>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row>
    <row r="35" spans="1:69" s="1" customFormat="1" ht="200.1" customHeight="1">
      <c r="A35" s="44" t="s">
        <v>158</v>
      </c>
      <c r="B35" s="97" t="s">
        <v>711</v>
      </c>
      <c r="C35" s="45" t="s">
        <v>185</v>
      </c>
      <c r="D35" s="45" t="s">
        <v>186</v>
      </c>
      <c r="E35" s="59" t="s">
        <v>697</v>
      </c>
      <c r="F35" s="68" t="s">
        <v>187</v>
      </c>
      <c r="G35" s="59" t="s">
        <v>84</v>
      </c>
      <c r="H35" s="59" t="s">
        <v>188</v>
      </c>
      <c r="I35" s="46">
        <v>42125</v>
      </c>
      <c r="J35" s="46">
        <v>42135</v>
      </c>
      <c r="K35" s="46">
        <v>42185</v>
      </c>
      <c r="L35" s="46" t="s">
        <v>23</v>
      </c>
      <c r="M35" s="47" t="s">
        <v>22</v>
      </c>
      <c r="N35" s="68"/>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row>
    <row r="36" spans="1:69" s="1" customFormat="1" ht="200.1" customHeight="1">
      <c r="A36" s="44" t="s">
        <v>158</v>
      </c>
      <c r="B36" s="97" t="s">
        <v>711</v>
      </c>
      <c r="C36" s="45" t="s">
        <v>189</v>
      </c>
      <c r="D36" s="45" t="s">
        <v>190</v>
      </c>
      <c r="E36" s="59" t="s">
        <v>191</v>
      </c>
      <c r="F36" s="68" t="s">
        <v>192</v>
      </c>
      <c r="G36" s="59" t="s">
        <v>193</v>
      </c>
      <c r="H36" s="59" t="s">
        <v>192</v>
      </c>
      <c r="I36" s="46">
        <v>42125</v>
      </c>
      <c r="J36" s="46">
        <v>42139</v>
      </c>
      <c r="K36" s="46">
        <v>42368</v>
      </c>
      <c r="L36" s="46" t="s">
        <v>23</v>
      </c>
      <c r="M36" s="47" t="s">
        <v>22</v>
      </c>
      <c r="N36" s="68"/>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row>
    <row r="37" spans="1:69" s="1" customFormat="1" ht="200.1" customHeight="1">
      <c r="A37" s="44" t="s">
        <v>158</v>
      </c>
      <c r="B37" s="97" t="s">
        <v>711</v>
      </c>
      <c r="C37" s="45" t="s">
        <v>194</v>
      </c>
      <c r="D37" s="45" t="s">
        <v>195</v>
      </c>
      <c r="E37" s="59" t="s">
        <v>191</v>
      </c>
      <c r="F37" s="68" t="s">
        <v>196</v>
      </c>
      <c r="G37" s="59" t="s">
        <v>193</v>
      </c>
      <c r="H37" s="59" t="s">
        <v>197</v>
      </c>
      <c r="I37" s="46">
        <v>42125</v>
      </c>
      <c r="J37" s="46">
        <v>42135</v>
      </c>
      <c r="K37" s="46">
        <v>42368</v>
      </c>
      <c r="L37" s="46" t="s">
        <v>23</v>
      </c>
      <c r="M37" s="47" t="s">
        <v>22</v>
      </c>
      <c r="N37" s="68" t="s">
        <v>23</v>
      </c>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row>
    <row r="38" spans="1:69" s="1" customFormat="1" ht="200.1" customHeight="1">
      <c r="A38" s="44" t="s">
        <v>158</v>
      </c>
      <c r="B38" s="97" t="s">
        <v>711</v>
      </c>
      <c r="C38" s="45" t="s">
        <v>198</v>
      </c>
      <c r="D38" s="45" t="s">
        <v>199</v>
      </c>
      <c r="E38" s="59" t="s">
        <v>191</v>
      </c>
      <c r="F38" s="68" t="s">
        <v>200</v>
      </c>
      <c r="G38" s="59" t="s">
        <v>193</v>
      </c>
      <c r="H38" s="59" t="s">
        <v>201</v>
      </c>
      <c r="I38" s="46">
        <v>42125</v>
      </c>
      <c r="J38" s="46">
        <v>42135</v>
      </c>
      <c r="K38" s="46">
        <v>42368</v>
      </c>
      <c r="L38" s="46" t="s">
        <v>23</v>
      </c>
      <c r="M38" s="47" t="s">
        <v>22</v>
      </c>
      <c r="N38" s="68" t="s">
        <v>23</v>
      </c>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row>
    <row r="39" spans="1:69" s="1" customFormat="1" ht="200.1" customHeight="1">
      <c r="A39" s="44" t="s">
        <v>158</v>
      </c>
      <c r="B39" s="97" t="s">
        <v>711</v>
      </c>
      <c r="C39" s="45" t="s">
        <v>202</v>
      </c>
      <c r="D39" s="45" t="s">
        <v>203</v>
      </c>
      <c r="E39" s="59" t="s">
        <v>191</v>
      </c>
      <c r="F39" s="68" t="s">
        <v>714</v>
      </c>
      <c r="G39" s="59" t="s">
        <v>205</v>
      </c>
      <c r="H39" s="59" t="s">
        <v>201</v>
      </c>
      <c r="I39" s="46">
        <v>42125</v>
      </c>
      <c r="J39" s="46">
        <v>42135</v>
      </c>
      <c r="K39" s="46">
        <v>42368</v>
      </c>
      <c r="L39" s="46" t="s">
        <v>23</v>
      </c>
      <c r="M39" s="47" t="s">
        <v>22</v>
      </c>
      <c r="N39" s="68"/>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row>
    <row r="40" spans="1:69" s="1" customFormat="1" ht="200.1" customHeight="1">
      <c r="A40" s="44" t="s">
        <v>206</v>
      </c>
      <c r="B40" s="97" t="str">
        <f>UPPER(B41)</f>
        <v>INFORME DENUNCIA LORES 112 LA ANGOSTURA.</v>
      </c>
      <c r="C40" s="45" t="s">
        <v>208</v>
      </c>
      <c r="D40" s="45" t="s">
        <v>715</v>
      </c>
      <c r="E40" s="59" t="s">
        <v>716</v>
      </c>
      <c r="F40" s="68" t="s">
        <v>211</v>
      </c>
      <c r="G40" s="59" t="s">
        <v>210</v>
      </c>
      <c r="H40" s="59" t="s">
        <v>211</v>
      </c>
      <c r="I40" s="46">
        <v>42154</v>
      </c>
      <c r="J40" s="46">
        <v>42154</v>
      </c>
      <c r="K40" s="46">
        <v>42520</v>
      </c>
      <c r="L40" s="46"/>
      <c r="M40" s="47" t="s">
        <v>22</v>
      </c>
      <c r="N40" s="149"/>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row>
    <row r="41" spans="1:69" s="1" customFormat="1" ht="200.1" customHeight="1">
      <c r="A41" s="44" t="s">
        <v>206</v>
      </c>
      <c r="B41" s="97" t="s">
        <v>717</v>
      </c>
      <c r="C41" s="45" t="s">
        <v>208</v>
      </c>
      <c r="D41" s="45" t="s">
        <v>212</v>
      </c>
      <c r="E41" s="59" t="s">
        <v>716</v>
      </c>
      <c r="F41" s="68" t="s">
        <v>213</v>
      </c>
      <c r="G41" s="59" t="s">
        <v>210</v>
      </c>
      <c r="H41" s="59" t="s">
        <v>213</v>
      </c>
      <c r="I41" s="46">
        <v>42154</v>
      </c>
      <c r="J41" s="46">
        <v>42154</v>
      </c>
      <c r="K41" s="46">
        <v>42185</v>
      </c>
      <c r="L41" s="46"/>
      <c r="M41" s="47" t="s">
        <v>22</v>
      </c>
      <c r="N41" s="68"/>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row>
    <row r="42" spans="1:69" s="1" customFormat="1" ht="200.1" customHeight="1">
      <c r="A42" s="44" t="s">
        <v>214</v>
      </c>
      <c r="B42" s="97" t="str">
        <f>UPPER(B43)</f>
        <v>INFORME SOBRE LOS RESULTADOS OBTENIDOS EN LA DESTRUCCIÓN DE MERCANCÍAS DE EMPRESAS COMERCIALES</v>
      </c>
      <c r="C42" s="45" t="s">
        <v>208</v>
      </c>
      <c r="D42" s="45" t="s">
        <v>216</v>
      </c>
      <c r="E42" s="59" t="s">
        <v>688</v>
      </c>
      <c r="F42" s="68" t="s">
        <v>718</v>
      </c>
      <c r="G42" s="59" t="s">
        <v>218</v>
      </c>
      <c r="H42" s="59" t="s">
        <v>219</v>
      </c>
      <c r="I42" s="46">
        <v>42179</v>
      </c>
      <c r="J42" s="46">
        <v>42184</v>
      </c>
      <c r="K42" s="46">
        <v>42368</v>
      </c>
      <c r="L42" s="46" t="s">
        <v>23</v>
      </c>
      <c r="M42" s="47" t="s">
        <v>22</v>
      </c>
      <c r="N42" s="149"/>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row>
    <row r="43" spans="1:69" s="1" customFormat="1" ht="200.1" customHeight="1">
      <c r="A43" s="44" t="s">
        <v>214</v>
      </c>
      <c r="B43" s="97" t="s">
        <v>719</v>
      </c>
      <c r="C43" s="45" t="s">
        <v>220</v>
      </c>
      <c r="D43" s="45" t="s">
        <v>221</v>
      </c>
      <c r="E43" s="59" t="s">
        <v>222</v>
      </c>
      <c r="F43" s="68" t="s">
        <v>223</v>
      </c>
      <c r="G43" s="59" t="s">
        <v>224</v>
      </c>
      <c r="H43" s="59" t="s">
        <v>225</v>
      </c>
      <c r="I43" s="46">
        <v>42179</v>
      </c>
      <c r="J43" s="46">
        <v>42184</v>
      </c>
      <c r="K43" s="46">
        <v>42368</v>
      </c>
      <c r="L43" s="46" t="s">
        <v>23</v>
      </c>
      <c r="M43" s="47" t="s">
        <v>22</v>
      </c>
      <c r="N43" s="68"/>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row>
    <row r="44" spans="1:69" s="1" customFormat="1" ht="200.1" customHeight="1">
      <c r="A44" s="44" t="s">
        <v>214</v>
      </c>
      <c r="B44" s="97" t="s">
        <v>719</v>
      </c>
      <c r="C44" s="45" t="s">
        <v>226</v>
      </c>
      <c r="D44" s="45" t="s">
        <v>227</v>
      </c>
      <c r="E44" s="59" t="s">
        <v>222</v>
      </c>
      <c r="F44" s="68" t="s">
        <v>228</v>
      </c>
      <c r="G44" s="59" t="s">
        <v>224</v>
      </c>
      <c r="H44" s="59" t="s">
        <v>229</v>
      </c>
      <c r="I44" s="46">
        <v>42179</v>
      </c>
      <c r="J44" s="46">
        <v>42184</v>
      </c>
      <c r="K44" s="46">
        <v>42368</v>
      </c>
      <c r="L44" s="46" t="s">
        <v>23</v>
      </c>
      <c r="M44" s="47" t="s">
        <v>22</v>
      </c>
      <c r="N44" s="68" t="s">
        <v>23</v>
      </c>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row>
    <row r="45" spans="1:69" s="1" customFormat="1" ht="200.1" customHeight="1">
      <c r="A45" s="44" t="s">
        <v>214</v>
      </c>
      <c r="B45" s="97" t="s">
        <v>719</v>
      </c>
      <c r="C45" s="45" t="s">
        <v>230</v>
      </c>
      <c r="D45" s="45" t="s">
        <v>231</v>
      </c>
      <c r="E45" s="59" t="s">
        <v>222</v>
      </c>
      <c r="F45" s="68" t="s">
        <v>232</v>
      </c>
      <c r="G45" s="59" t="s">
        <v>224</v>
      </c>
      <c r="H45" s="59" t="s">
        <v>233</v>
      </c>
      <c r="I45" s="46">
        <v>42179</v>
      </c>
      <c r="J45" s="46">
        <v>42184</v>
      </c>
      <c r="K45" s="46">
        <v>42368</v>
      </c>
      <c r="L45" s="46" t="s">
        <v>23</v>
      </c>
      <c r="M45" s="47" t="s">
        <v>22</v>
      </c>
      <c r="N45" s="68"/>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row>
    <row r="46" spans="1:69" s="1" customFormat="1" ht="200.1" customHeight="1">
      <c r="A46" s="44" t="s">
        <v>214</v>
      </c>
      <c r="B46" s="97" t="s">
        <v>719</v>
      </c>
      <c r="C46" s="45" t="s">
        <v>234</v>
      </c>
      <c r="D46" s="45" t="s">
        <v>235</v>
      </c>
      <c r="E46" s="59" t="s">
        <v>222</v>
      </c>
      <c r="F46" s="68" t="s">
        <v>236</v>
      </c>
      <c r="G46" s="59" t="s">
        <v>224</v>
      </c>
      <c r="H46" s="59" t="s">
        <v>233</v>
      </c>
      <c r="I46" s="46">
        <v>42179</v>
      </c>
      <c r="J46" s="46">
        <v>42184</v>
      </c>
      <c r="K46" s="46">
        <v>42368</v>
      </c>
      <c r="L46" s="46" t="s">
        <v>23</v>
      </c>
      <c r="M46" s="47" t="s">
        <v>22</v>
      </c>
      <c r="N46" s="68"/>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row>
    <row r="47" spans="1:69" s="1" customFormat="1" ht="200.1" customHeight="1">
      <c r="A47" s="44" t="s">
        <v>214</v>
      </c>
      <c r="B47" s="97" t="s">
        <v>719</v>
      </c>
      <c r="C47" s="45" t="s">
        <v>237</v>
      </c>
      <c r="D47" s="45" t="s">
        <v>238</v>
      </c>
      <c r="E47" s="59" t="s">
        <v>222</v>
      </c>
      <c r="F47" s="68" t="s">
        <v>239</v>
      </c>
      <c r="G47" s="59" t="s">
        <v>224</v>
      </c>
      <c r="H47" s="59" t="s">
        <v>240</v>
      </c>
      <c r="I47" s="46">
        <v>42179</v>
      </c>
      <c r="J47" s="46">
        <v>42184</v>
      </c>
      <c r="K47" s="46">
        <v>42429</v>
      </c>
      <c r="L47" s="46" t="s">
        <v>23</v>
      </c>
      <c r="M47" s="47" t="s">
        <v>22</v>
      </c>
      <c r="N47" s="68"/>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row>
    <row r="48" spans="1:69" s="1" customFormat="1" ht="200.1" customHeight="1">
      <c r="A48" s="44" t="s">
        <v>214</v>
      </c>
      <c r="B48" s="97" t="s">
        <v>719</v>
      </c>
      <c r="C48" s="45" t="s">
        <v>241</v>
      </c>
      <c r="D48" s="45" t="s">
        <v>242</v>
      </c>
      <c r="E48" s="59" t="s">
        <v>222</v>
      </c>
      <c r="F48" s="68" t="s">
        <v>243</v>
      </c>
      <c r="G48" s="59" t="s">
        <v>224</v>
      </c>
      <c r="H48" s="59" t="s">
        <v>244</v>
      </c>
      <c r="I48" s="46">
        <v>42179</v>
      </c>
      <c r="J48" s="46">
        <v>42184</v>
      </c>
      <c r="K48" s="46">
        <v>42368</v>
      </c>
      <c r="L48" s="46" t="s">
        <v>23</v>
      </c>
      <c r="M48" s="47" t="s">
        <v>22</v>
      </c>
      <c r="N48" s="68"/>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row>
    <row r="49" spans="1:69" s="1" customFormat="1" ht="200.1" customHeight="1">
      <c r="A49" s="44" t="s">
        <v>245</v>
      </c>
      <c r="B49" s="97" t="str">
        <f>UPPER(B50)</f>
        <v xml:space="preserve">INFORME EVALUACIÓN METAS Y OBJETIVOS </v>
      </c>
      <c r="C49" s="45" t="s">
        <v>247</v>
      </c>
      <c r="D49" s="45" t="s">
        <v>248</v>
      </c>
      <c r="E49" s="98" t="s">
        <v>18</v>
      </c>
      <c r="F49" s="68" t="s">
        <v>249</v>
      </c>
      <c r="G49" s="59" t="s">
        <v>27</v>
      </c>
      <c r="H49" s="59" t="s">
        <v>250</v>
      </c>
      <c r="I49" s="46">
        <v>42188</v>
      </c>
      <c r="J49" s="46">
        <v>42192</v>
      </c>
      <c r="K49" s="46">
        <v>42735</v>
      </c>
      <c r="L49" s="46">
        <v>43555</v>
      </c>
      <c r="M49" s="47" t="s">
        <v>22</v>
      </c>
      <c r="N49" s="68" t="s">
        <v>720</v>
      </c>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row>
    <row r="50" spans="1:69" s="1" customFormat="1" ht="200.1" customHeight="1">
      <c r="A50" s="44" t="s">
        <v>245</v>
      </c>
      <c r="B50" s="97" t="s">
        <v>721</v>
      </c>
      <c r="C50" s="45" t="s">
        <v>252</v>
      </c>
      <c r="D50" s="45" t="s">
        <v>253</v>
      </c>
      <c r="E50" s="98" t="s">
        <v>18</v>
      </c>
      <c r="F50" s="68" t="s">
        <v>254</v>
      </c>
      <c r="G50" s="59" t="s">
        <v>255</v>
      </c>
      <c r="H50" s="59" t="s">
        <v>256</v>
      </c>
      <c r="I50" s="46">
        <v>42188</v>
      </c>
      <c r="J50" s="46">
        <v>42192</v>
      </c>
      <c r="K50" s="46">
        <v>42735</v>
      </c>
      <c r="L50" s="46">
        <v>42825</v>
      </c>
      <c r="M50" s="47" t="s">
        <v>22</v>
      </c>
      <c r="N50" s="68" t="s">
        <v>23</v>
      </c>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row>
    <row r="51" spans="1:69" s="1" customFormat="1" ht="200.1" customHeight="1">
      <c r="A51" s="44" t="s">
        <v>245</v>
      </c>
      <c r="B51" s="97" t="s">
        <v>721</v>
      </c>
      <c r="C51" s="45" t="s">
        <v>257</v>
      </c>
      <c r="D51" s="45" t="s">
        <v>258</v>
      </c>
      <c r="E51" s="98" t="s">
        <v>18</v>
      </c>
      <c r="F51" s="68" t="s">
        <v>259</v>
      </c>
      <c r="G51" s="59" t="s">
        <v>260</v>
      </c>
      <c r="H51" s="59" t="s">
        <v>261</v>
      </c>
      <c r="I51" s="46">
        <v>42188</v>
      </c>
      <c r="J51" s="46">
        <v>42192</v>
      </c>
      <c r="K51" s="46">
        <v>42277</v>
      </c>
      <c r="L51" s="46" t="s">
        <v>23</v>
      </c>
      <c r="M51" s="47" t="s">
        <v>22</v>
      </c>
      <c r="N51" s="68" t="s">
        <v>722</v>
      </c>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row>
    <row r="52" spans="1:69" s="1" customFormat="1" ht="200.1" customHeight="1">
      <c r="A52" s="44" t="s">
        <v>245</v>
      </c>
      <c r="B52" s="97" t="s">
        <v>721</v>
      </c>
      <c r="C52" s="45" t="s">
        <v>263</v>
      </c>
      <c r="D52" s="45" t="s">
        <v>264</v>
      </c>
      <c r="E52" s="59" t="s">
        <v>265</v>
      </c>
      <c r="F52" s="68" t="s">
        <v>266</v>
      </c>
      <c r="G52" s="59" t="s">
        <v>267</v>
      </c>
      <c r="H52" s="59" t="s">
        <v>268</v>
      </c>
      <c r="I52" s="46" t="s">
        <v>269</v>
      </c>
      <c r="J52" s="46">
        <v>42205</v>
      </c>
      <c r="K52" s="46">
        <v>42643</v>
      </c>
      <c r="L52" s="46" t="s">
        <v>23</v>
      </c>
      <c r="M52" s="47" t="s">
        <v>22</v>
      </c>
      <c r="N52" s="68" t="s">
        <v>723</v>
      </c>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row>
    <row r="53" spans="1:69" s="1" customFormat="1" ht="200.1" customHeight="1">
      <c r="A53" s="44" t="s">
        <v>245</v>
      </c>
      <c r="B53" s="97" t="s">
        <v>721</v>
      </c>
      <c r="C53" s="45" t="s">
        <v>271</v>
      </c>
      <c r="D53" s="45" t="s">
        <v>272</v>
      </c>
      <c r="E53" s="59" t="s">
        <v>265</v>
      </c>
      <c r="F53" s="68" t="s">
        <v>724</v>
      </c>
      <c r="G53" s="59" t="s">
        <v>274</v>
      </c>
      <c r="H53" s="59" t="s">
        <v>725</v>
      </c>
      <c r="I53" s="46">
        <v>42188</v>
      </c>
      <c r="J53" s="46">
        <v>42192</v>
      </c>
      <c r="K53" s="46">
        <v>42916</v>
      </c>
      <c r="L53" s="46">
        <v>43554</v>
      </c>
      <c r="M53" s="47" t="s">
        <v>22</v>
      </c>
      <c r="N53" s="68" t="s">
        <v>726</v>
      </c>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row>
    <row r="54" spans="1:69" s="1" customFormat="1" ht="200.1" customHeight="1">
      <c r="A54" s="44" t="s">
        <v>245</v>
      </c>
      <c r="B54" s="97" t="s">
        <v>721</v>
      </c>
      <c r="C54" s="45" t="s">
        <v>278</v>
      </c>
      <c r="D54" s="45" t="s">
        <v>279</v>
      </c>
      <c r="E54" s="59" t="s">
        <v>280</v>
      </c>
      <c r="F54" s="68" t="s">
        <v>281</v>
      </c>
      <c r="G54" s="59" t="s">
        <v>41</v>
      </c>
      <c r="H54" s="59" t="s">
        <v>282</v>
      </c>
      <c r="I54" s="46">
        <v>42188</v>
      </c>
      <c r="J54" s="46">
        <v>42192</v>
      </c>
      <c r="K54" s="46">
        <v>42216</v>
      </c>
      <c r="L54" s="46"/>
      <c r="M54" s="47" t="s">
        <v>22</v>
      </c>
      <c r="N54" s="68" t="s">
        <v>283</v>
      </c>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row>
    <row r="55" spans="1:69" s="1" customFormat="1" ht="200.1" customHeight="1">
      <c r="A55" s="44" t="s">
        <v>245</v>
      </c>
      <c r="B55" s="97" t="s">
        <v>721</v>
      </c>
      <c r="C55" s="45" t="s">
        <v>284</v>
      </c>
      <c r="D55" s="45" t="s">
        <v>727</v>
      </c>
      <c r="E55" s="59" t="s">
        <v>688</v>
      </c>
      <c r="F55" s="68" t="s">
        <v>286</v>
      </c>
      <c r="G55" s="59" t="s">
        <v>49</v>
      </c>
      <c r="H55" s="59" t="s">
        <v>287</v>
      </c>
      <c r="I55" s="46">
        <v>42188</v>
      </c>
      <c r="J55" s="46">
        <v>42192</v>
      </c>
      <c r="K55" s="46">
        <v>42428</v>
      </c>
      <c r="L55" s="46" t="s">
        <v>23</v>
      </c>
      <c r="M55" s="47" t="s">
        <v>22</v>
      </c>
      <c r="N55" s="68"/>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row>
    <row r="56" spans="1:69" s="1" customFormat="1" ht="200.1" customHeight="1">
      <c r="A56" s="44" t="s">
        <v>728</v>
      </c>
      <c r="B56" s="97" t="str">
        <f>UPPER(B57)</f>
        <v>INFORME DE LOS RESULTADOS OBTENIDOS EN EL ESTUDIO SOBRE LA FISCALIZACIÓN DE LOS CONTRATOS DE MANTENIMIENTO DE EQUIPO DE CÓMPUTO Y SISTEMAS DE INFORMACIÓN DEL IMAS.</v>
      </c>
      <c r="C56" s="45" t="s">
        <v>290</v>
      </c>
      <c r="D56" s="45" t="s">
        <v>291</v>
      </c>
      <c r="E56" s="59" t="s">
        <v>75</v>
      </c>
      <c r="F56" s="68" t="s">
        <v>292</v>
      </c>
      <c r="G56" s="59" t="s">
        <v>70</v>
      </c>
      <c r="H56" s="59" t="s">
        <v>729</v>
      </c>
      <c r="I56" s="46">
        <v>42186</v>
      </c>
      <c r="J56" s="46">
        <v>42223</v>
      </c>
      <c r="K56" s="46">
        <v>42246</v>
      </c>
      <c r="L56" s="46" t="s">
        <v>23</v>
      </c>
      <c r="M56" s="47" t="s">
        <v>22</v>
      </c>
      <c r="N56" s="68"/>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row>
    <row r="57" spans="1:69" s="1" customFormat="1" ht="200.1" customHeight="1">
      <c r="A57" s="44" t="s">
        <v>728</v>
      </c>
      <c r="B57" s="97" t="s">
        <v>730</v>
      </c>
      <c r="C57" s="45" t="s">
        <v>294</v>
      </c>
      <c r="D57" s="45" t="s">
        <v>295</v>
      </c>
      <c r="E57" s="59" t="s">
        <v>75</v>
      </c>
      <c r="F57" s="68" t="s">
        <v>292</v>
      </c>
      <c r="G57" s="59" t="s">
        <v>70</v>
      </c>
      <c r="H57" s="59" t="s">
        <v>729</v>
      </c>
      <c r="I57" s="46">
        <v>42186</v>
      </c>
      <c r="J57" s="46">
        <v>42223</v>
      </c>
      <c r="K57" s="46">
        <v>42246</v>
      </c>
      <c r="L57" s="46" t="s">
        <v>23</v>
      </c>
      <c r="M57" s="47" t="s">
        <v>22</v>
      </c>
      <c r="N57" s="68"/>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row>
    <row r="58" spans="1:69" s="1" customFormat="1" ht="200.1" customHeight="1">
      <c r="A58" s="44" t="s">
        <v>728</v>
      </c>
      <c r="B58" s="97" t="s">
        <v>730</v>
      </c>
      <c r="C58" s="45" t="s">
        <v>294</v>
      </c>
      <c r="D58" s="45" t="s">
        <v>296</v>
      </c>
      <c r="E58" s="59" t="s">
        <v>75</v>
      </c>
      <c r="F58" s="68" t="s">
        <v>292</v>
      </c>
      <c r="G58" s="59" t="s">
        <v>70</v>
      </c>
      <c r="H58" s="59" t="s">
        <v>729</v>
      </c>
      <c r="I58" s="46">
        <v>42186</v>
      </c>
      <c r="J58" s="46">
        <v>42223</v>
      </c>
      <c r="K58" s="46">
        <v>42246</v>
      </c>
      <c r="L58" s="46" t="s">
        <v>23</v>
      </c>
      <c r="M58" s="47" t="s">
        <v>22</v>
      </c>
      <c r="N58" s="68"/>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row>
    <row r="59" spans="1:69" s="1" customFormat="1" ht="200.1" customHeight="1">
      <c r="A59" s="44" t="s">
        <v>728</v>
      </c>
      <c r="B59" s="97" t="s">
        <v>730</v>
      </c>
      <c r="C59" s="45" t="s">
        <v>297</v>
      </c>
      <c r="D59" s="45" t="s">
        <v>298</v>
      </c>
      <c r="E59" s="59" t="s">
        <v>75</v>
      </c>
      <c r="F59" s="68" t="s">
        <v>292</v>
      </c>
      <c r="G59" s="59" t="s">
        <v>70</v>
      </c>
      <c r="H59" s="59" t="s">
        <v>729</v>
      </c>
      <c r="I59" s="46">
        <v>42186</v>
      </c>
      <c r="J59" s="46">
        <v>42223</v>
      </c>
      <c r="K59" s="46">
        <v>42246</v>
      </c>
      <c r="L59" s="46" t="s">
        <v>23</v>
      </c>
      <c r="M59" s="47" t="s">
        <v>22</v>
      </c>
      <c r="N59" s="68"/>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row>
    <row r="60" spans="1:69" s="1" customFormat="1" ht="200.1" customHeight="1">
      <c r="A60" s="44" t="s">
        <v>728</v>
      </c>
      <c r="B60" s="97" t="s">
        <v>730</v>
      </c>
      <c r="C60" s="45" t="s">
        <v>299</v>
      </c>
      <c r="D60" s="45" t="s">
        <v>300</v>
      </c>
      <c r="E60" s="59" t="s">
        <v>75</v>
      </c>
      <c r="F60" s="68" t="s">
        <v>292</v>
      </c>
      <c r="G60" s="59" t="s">
        <v>70</v>
      </c>
      <c r="H60" s="59" t="s">
        <v>729</v>
      </c>
      <c r="I60" s="46">
        <v>42186</v>
      </c>
      <c r="J60" s="46">
        <v>42223</v>
      </c>
      <c r="K60" s="46">
        <v>42246</v>
      </c>
      <c r="L60" s="46" t="s">
        <v>23</v>
      </c>
      <c r="M60" s="47" t="s">
        <v>22</v>
      </c>
      <c r="N60" s="68"/>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row>
    <row r="61" spans="1:69" s="1" customFormat="1" ht="200.1" customHeight="1">
      <c r="A61" s="44" t="s">
        <v>728</v>
      </c>
      <c r="B61" s="97" t="s">
        <v>730</v>
      </c>
      <c r="C61" s="45" t="s">
        <v>301</v>
      </c>
      <c r="D61" s="45" t="s">
        <v>302</v>
      </c>
      <c r="E61" s="59" t="s">
        <v>75</v>
      </c>
      <c r="F61" s="68" t="s">
        <v>292</v>
      </c>
      <c r="G61" s="59" t="s">
        <v>70</v>
      </c>
      <c r="H61" s="59" t="s">
        <v>729</v>
      </c>
      <c r="I61" s="46">
        <v>42186</v>
      </c>
      <c r="J61" s="46">
        <v>42223</v>
      </c>
      <c r="K61" s="46">
        <v>42246</v>
      </c>
      <c r="L61" s="46" t="s">
        <v>23</v>
      </c>
      <c r="M61" s="47" t="s">
        <v>22</v>
      </c>
      <c r="N61" s="68"/>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row>
    <row r="62" spans="1:69" s="1" customFormat="1" ht="200.1" customHeight="1">
      <c r="A62" s="44" t="s">
        <v>728</v>
      </c>
      <c r="B62" s="97" t="s">
        <v>730</v>
      </c>
      <c r="C62" s="45" t="s">
        <v>303</v>
      </c>
      <c r="D62" s="45" t="s">
        <v>304</v>
      </c>
      <c r="E62" s="59" t="s">
        <v>75</v>
      </c>
      <c r="F62" s="68" t="s">
        <v>292</v>
      </c>
      <c r="G62" s="59" t="s">
        <v>70</v>
      </c>
      <c r="H62" s="59" t="s">
        <v>729</v>
      </c>
      <c r="I62" s="46">
        <v>42186</v>
      </c>
      <c r="J62" s="46">
        <v>42223</v>
      </c>
      <c r="K62" s="46">
        <v>42246</v>
      </c>
      <c r="L62" s="46" t="s">
        <v>23</v>
      </c>
      <c r="M62" s="47" t="s">
        <v>22</v>
      </c>
      <c r="N62" s="68"/>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row>
    <row r="63" spans="1:69" s="1" customFormat="1" ht="200.1" customHeight="1">
      <c r="A63" s="44" t="s">
        <v>728</v>
      </c>
      <c r="B63" s="97" t="s">
        <v>730</v>
      </c>
      <c r="C63" s="45" t="s">
        <v>305</v>
      </c>
      <c r="D63" s="45" t="s">
        <v>306</v>
      </c>
      <c r="E63" s="59" t="s">
        <v>731</v>
      </c>
      <c r="F63" s="68" t="s">
        <v>732</v>
      </c>
      <c r="G63" s="59" t="s">
        <v>309</v>
      </c>
      <c r="H63" s="59" t="s">
        <v>310</v>
      </c>
      <c r="I63" s="46">
        <v>42200</v>
      </c>
      <c r="J63" s="46">
        <v>42201</v>
      </c>
      <c r="K63" s="46">
        <v>42246</v>
      </c>
      <c r="L63" s="46" t="s">
        <v>23</v>
      </c>
      <c r="M63" s="47" t="s">
        <v>22</v>
      </c>
      <c r="N63" s="68"/>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row>
    <row r="64" spans="1:69" s="1" customFormat="1" ht="200.1" customHeight="1">
      <c r="A64" s="44" t="s">
        <v>728</v>
      </c>
      <c r="B64" s="97" t="s">
        <v>730</v>
      </c>
      <c r="C64" s="45" t="s">
        <v>311</v>
      </c>
      <c r="D64" s="45" t="s">
        <v>312</v>
      </c>
      <c r="E64" s="59" t="s">
        <v>688</v>
      </c>
      <c r="F64" s="68" t="s">
        <v>733</v>
      </c>
      <c r="G64" s="59" t="s">
        <v>218</v>
      </c>
      <c r="H64" s="59" t="s">
        <v>314</v>
      </c>
      <c r="I64" s="46">
        <v>42200</v>
      </c>
      <c r="J64" s="46">
        <v>42201</v>
      </c>
      <c r="K64" s="46">
        <v>42246</v>
      </c>
      <c r="L64" s="46" t="s">
        <v>23</v>
      </c>
      <c r="M64" s="47" t="s">
        <v>22</v>
      </c>
      <c r="N64" s="68"/>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row>
    <row r="65" spans="1:69" s="1" customFormat="1" ht="200.1" customHeight="1">
      <c r="A65" s="44" t="s">
        <v>315</v>
      </c>
      <c r="B65" s="97" t="str">
        <f>UPPER(B66)</f>
        <v>INFORME DE LOS RESULTADOS OBTENIDOS EN EL ESTUDIO SOBRE LAS ADQUISICIONES DE COMPONENTES DE TECNOLOGÍAS DE INFORMACIÓN</v>
      </c>
      <c r="C65" s="45" t="s">
        <v>317</v>
      </c>
      <c r="D65" s="45" t="s">
        <v>318</v>
      </c>
      <c r="E65" s="59" t="s">
        <v>68</v>
      </c>
      <c r="F65" s="68" t="s">
        <v>319</v>
      </c>
      <c r="G65" s="59" t="s">
        <v>70</v>
      </c>
      <c r="H65" s="59" t="s">
        <v>320</v>
      </c>
      <c r="I65" s="46">
        <v>42186</v>
      </c>
      <c r="J65" s="46">
        <v>42202</v>
      </c>
      <c r="K65" s="46">
        <v>42277</v>
      </c>
      <c r="L65" s="46" t="s">
        <v>23</v>
      </c>
      <c r="M65" s="47" t="s">
        <v>22</v>
      </c>
      <c r="N65" s="68"/>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row>
    <row r="66" spans="1:69" s="1" customFormat="1" ht="200.1" customHeight="1">
      <c r="A66" s="44" t="s">
        <v>315</v>
      </c>
      <c r="B66" s="97" t="s">
        <v>734</v>
      </c>
      <c r="C66" s="45" t="s">
        <v>321</v>
      </c>
      <c r="D66" s="45" t="s">
        <v>322</v>
      </c>
      <c r="E66" s="59" t="s">
        <v>142</v>
      </c>
      <c r="F66" s="68" t="s">
        <v>324</v>
      </c>
      <c r="G66" s="59" t="s">
        <v>144</v>
      </c>
      <c r="H66" s="59" t="s">
        <v>325</v>
      </c>
      <c r="I66" s="46">
        <v>42201</v>
      </c>
      <c r="J66" s="46">
        <v>42202</v>
      </c>
      <c r="K66" s="46">
        <v>42307</v>
      </c>
      <c r="L66" s="46" t="s">
        <v>23</v>
      </c>
      <c r="M66" s="47" t="s">
        <v>22</v>
      </c>
      <c r="N66" s="68"/>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row>
    <row r="67" spans="1:69" s="1" customFormat="1" ht="200.1" customHeight="1">
      <c r="A67" s="44" t="s">
        <v>326</v>
      </c>
      <c r="B67" s="97" t="str">
        <f>UPPER(B68)</f>
        <v xml:space="preserve">TRANSFERENCIAS PARQUE MARINO DEL PACIFICO </v>
      </c>
      <c r="C67" s="45" t="s">
        <v>328</v>
      </c>
      <c r="D67" s="45" t="s">
        <v>329</v>
      </c>
      <c r="E67" s="59" t="s">
        <v>672</v>
      </c>
      <c r="F67" s="68" t="s">
        <v>330</v>
      </c>
      <c r="G67" s="59" t="s">
        <v>124</v>
      </c>
      <c r="H67" s="59" t="s">
        <v>331</v>
      </c>
      <c r="I67" s="46">
        <v>42221</v>
      </c>
      <c r="J67" s="46">
        <v>42222</v>
      </c>
      <c r="K67" s="46">
        <v>42247</v>
      </c>
      <c r="L67" s="46" t="s">
        <v>23</v>
      </c>
      <c r="M67" s="47" t="s">
        <v>22</v>
      </c>
      <c r="N67" s="68"/>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row>
    <row r="68" spans="1:69" s="1" customFormat="1" ht="200.1" customHeight="1">
      <c r="A68" s="44" t="s">
        <v>326</v>
      </c>
      <c r="B68" s="97" t="s">
        <v>735</v>
      </c>
      <c r="C68" s="45" t="s">
        <v>328</v>
      </c>
      <c r="D68" s="45" t="s">
        <v>332</v>
      </c>
      <c r="E68" s="59" t="s">
        <v>672</v>
      </c>
      <c r="F68" s="68" t="s">
        <v>333</v>
      </c>
      <c r="G68" s="59" t="s">
        <v>124</v>
      </c>
      <c r="H68" s="59" t="s">
        <v>331</v>
      </c>
      <c r="I68" s="46">
        <v>42221</v>
      </c>
      <c r="J68" s="46">
        <v>42222</v>
      </c>
      <c r="K68" s="46">
        <v>42247</v>
      </c>
      <c r="L68" s="46" t="s">
        <v>23</v>
      </c>
      <c r="M68" s="47" t="s">
        <v>22</v>
      </c>
      <c r="N68" s="68"/>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row>
    <row r="69" spans="1:69" s="1" customFormat="1" ht="200.1" customHeight="1">
      <c r="A69" s="44" t="s">
        <v>326</v>
      </c>
      <c r="B69" s="97" t="s">
        <v>735</v>
      </c>
      <c r="C69" s="45" t="s">
        <v>334</v>
      </c>
      <c r="D69" s="45" t="s">
        <v>335</v>
      </c>
      <c r="E69" s="59" t="s">
        <v>672</v>
      </c>
      <c r="F69" s="68" t="s">
        <v>177</v>
      </c>
      <c r="G69" s="59" t="s">
        <v>124</v>
      </c>
      <c r="H69" s="59" t="s">
        <v>336</v>
      </c>
      <c r="I69" s="46">
        <v>42221</v>
      </c>
      <c r="J69" s="46">
        <v>42222</v>
      </c>
      <c r="K69" s="46">
        <v>43008</v>
      </c>
      <c r="L69" s="46">
        <v>43496</v>
      </c>
      <c r="M69" s="47" t="s">
        <v>22</v>
      </c>
      <c r="N69" s="68"/>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row>
    <row r="70" spans="1:69" s="1" customFormat="1" ht="200.1" customHeight="1">
      <c r="A70" s="44" t="s">
        <v>326</v>
      </c>
      <c r="B70" s="97" t="s">
        <v>735</v>
      </c>
      <c r="C70" s="45" t="s">
        <v>337</v>
      </c>
      <c r="D70" s="45" t="s">
        <v>338</v>
      </c>
      <c r="E70" s="59" t="s">
        <v>191</v>
      </c>
      <c r="F70" s="68" t="s">
        <v>339</v>
      </c>
      <c r="G70" s="59" t="s">
        <v>205</v>
      </c>
      <c r="H70" s="59" t="s">
        <v>340</v>
      </c>
      <c r="I70" s="46">
        <v>42221</v>
      </c>
      <c r="J70" s="46">
        <v>42227</v>
      </c>
      <c r="K70" s="46">
        <v>42247</v>
      </c>
      <c r="L70" s="46" t="s">
        <v>23</v>
      </c>
      <c r="M70" s="47" t="s">
        <v>22</v>
      </c>
      <c r="N70" s="68"/>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row>
    <row r="71" spans="1:69" s="1" customFormat="1" ht="200.1" customHeight="1">
      <c r="A71" s="44" t="s">
        <v>326</v>
      </c>
      <c r="B71" s="97" t="s">
        <v>735</v>
      </c>
      <c r="C71" s="45" t="s">
        <v>341</v>
      </c>
      <c r="D71" s="45" t="s">
        <v>342</v>
      </c>
      <c r="E71" s="59" t="s">
        <v>191</v>
      </c>
      <c r="F71" s="68" t="s">
        <v>343</v>
      </c>
      <c r="G71" s="59" t="s">
        <v>193</v>
      </c>
      <c r="H71" s="59" t="s">
        <v>344</v>
      </c>
      <c r="I71" s="46">
        <v>42221</v>
      </c>
      <c r="J71" s="46">
        <v>42227</v>
      </c>
      <c r="K71" s="46">
        <v>42247</v>
      </c>
      <c r="L71" s="46" t="s">
        <v>23</v>
      </c>
      <c r="M71" s="47" t="s">
        <v>22</v>
      </c>
      <c r="N71" s="68"/>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row>
    <row r="72" spans="1:69" s="1" customFormat="1" ht="200.1" customHeight="1">
      <c r="A72" s="44" t="s">
        <v>326</v>
      </c>
      <c r="B72" s="97" t="s">
        <v>735</v>
      </c>
      <c r="C72" s="45" t="s">
        <v>345</v>
      </c>
      <c r="D72" s="45" t="s">
        <v>346</v>
      </c>
      <c r="E72" s="59" t="s">
        <v>191</v>
      </c>
      <c r="F72" s="68" t="s">
        <v>343</v>
      </c>
      <c r="G72" s="59" t="s">
        <v>205</v>
      </c>
      <c r="H72" s="59" t="s">
        <v>344</v>
      </c>
      <c r="I72" s="46">
        <v>42221</v>
      </c>
      <c r="J72" s="46">
        <v>42227</v>
      </c>
      <c r="K72" s="46">
        <v>42247</v>
      </c>
      <c r="L72" s="46" t="s">
        <v>23</v>
      </c>
      <c r="M72" s="47" t="s">
        <v>22</v>
      </c>
      <c r="N72" s="68"/>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row>
    <row r="73" spans="1:69" s="1" customFormat="1" ht="200.1" customHeight="1">
      <c r="A73" s="44" t="s">
        <v>326</v>
      </c>
      <c r="B73" s="97" t="s">
        <v>735</v>
      </c>
      <c r="C73" s="45" t="s">
        <v>347</v>
      </c>
      <c r="D73" s="45" t="s">
        <v>348</v>
      </c>
      <c r="E73" s="59" t="s">
        <v>191</v>
      </c>
      <c r="F73" s="68" t="s">
        <v>349</v>
      </c>
      <c r="G73" s="59" t="s">
        <v>205</v>
      </c>
      <c r="H73" s="59" t="s">
        <v>344</v>
      </c>
      <c r="I73" s="46">
        <v>42221</v>
      </c>
      <c r="J73" s="46">
        <v>42227</v>
      </c>
      <c r="K73" s="46">
        <v>42338</v>
      </c>
      <c r="L73" s="46" t="s">
        <v>23</v>
      </c>
      <c r="M73" s="47" t="s">
        <v>22</v>
      </c>
      <c r="N73" s="68"/>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row>
    <row r="74" spans="1:69" s="1" customFormat="1" ht="200.1" customHeight="1">
      <c r="A74" s="44" t="s">
        <v>326</v>
      </c>
      <c r="B74" s="97" t="s">
        <v>735</v>
      </c>
      <c r="C74" s="45" t="s">
        <v>350</v>
      </c>
      <c r="D74" s="45" t="s">
        <v>351</v>
      </c>
      <c r="E74" s="59" t="s">
        <v>191</v>
      </c>
      <c r="F74" s="68" t="s">
        <v>349</v>
      </c>
      <c r="G74" s="59" t="s">
        <v>23</v>
      </c>
      <c r="H74" s="59" t="s">
        <v>352</v>
      </c>
      <c r="I74" s="46">
        <v>42221</v>
      </c>
      <c r="J74" s="46">
        <v>42233</v>
      </c>
      <c r="K74" s="46">
        <v>42400</v>
      </c>
      <c r="L74" s="46" t="s">
        <v>23</v>
      </c>
      <c r="M74" s="47" t="s">
        <v>22</v>
      </c>
      <c r="N74" s="68"/>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row>
    <row r="75" spans="1:69" s="1" customFormat="1" ht="200.1" customHeight="1">
      <c r="A75" s="44" t="s">
        <v>353</v>
      </c>
      <c r="B75" s="97" t="str">
        <f>UPPER(B76)</f>
        <v>DENUNCIA TIENDAS LIBRES</v>
      </c>
      <c r="C75" s="45" t="s">
        <v>355</v>
      </c>
      <c r="D75" s="45" t="s">
        <v>356</v>
      </c>
      <c r="E75" s="59" t="s">
        <v>712</v>
      </c>
      <c r="F75" s="68" t="s">
        <v>357</v>
      </c>
      <c r="G75" s="59" t="s">
        <v>164</v>
      </c>
      <c r="H75" s="59" t="s">
        <v>736</v>
      </c>
      <c r="I75" s="46">
        <v>42217</v>
      </c>
      <c r="J75" s="46">
        <v>42217</v>
      </c>
      <c r="K75" s="46">
        <v>42398</v>
      </c>
      <c r="L75" s="46" t="s">
        <v>23</v>
      </c>
      <c r="M75" s="47" t="s">
        <v>22</v>
      </c>
      <c r="N75" s="68"/>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row>
    <row r="76" spans="1:69" s="1" customFormat="1" ht="200.1" customHeight="1">
      <c r="A76" s="44" t="s">
        <v>353</v>
      </c>
      <c r="B76" s="97" t="s">
        <v>737</v>
      </c>
      <c r="C76" s="45" t="s">
        <v>359</v>
      </c>
      <c r="D76" s="45" t="s">
        <v>360</v>
      </c>
      <c r="E76" s="98" t="s">
        <v>18</v>
      </c>
      <c r="F76" s="68" t="s">
        <v>361</v>
      </c>
      <c r="G76" s="59" t="s">
        <v>362</v>
      </c>
      <c r="H76" s="59" t="s">
        <v>363</v>
      </c>
      <c r="I76" s="46">
        <v>42217</v>
      </c>
      <c r="J76" s="46">
        <v>42228</v>
      </c>
      <c r="K76" s="46">
        <v>42735</v>
      </c>
      <c r="L76" s="46">
        <v>42855</v>
      </c>
      <c r="M76" s="47" t="s">
        <v>22</v>
      </c>
      <c r="N76" s="68"/>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row>
    <row r="77" spans="1:69" s="1" customFormat="1" ht="200.1" customHeight="1">
      <c r="A77" s="44" t="s">
        <v>353</v>
      </c>
      <c r="B77" s="97" t="s">
        <v>737</v>
      </c>
      <c r="C77" s="45" t="s">
        <v>364</v>
      </c>
      <c r="D77" s="45" t="s">
        <v>365</v>
      </c>
      <c r="E77" s="98" t="s">
        <v>18</v>
      </c>
      <c r="F77" s="68" t="s">
        <v>366</v>
      </c>
      <c r="G77" s="59" t="s">
        <v>362</v>
      </c>
      <c r="H77" s="59" t="s">
        <v>367</v>
      </c>
      <c r="I77" s="46">
        <v>42217</v>
      </c>
      <c r="J77" s="46">
        <v>42228</v>
      </c>
      <c r="K77" s="46">
        <v>42704</v>
      </c>
      <c r="L77" s="46" t="s">
        <v>368</v>
      </c>
      <c r="M77" s="47" t="s">
        <v>22</v>
      </c>
      <c r="N77" s="68" t="s">
        <v>738</v>
      </c>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row>
    <row r="78" spans="1:69" s="1" customFormat="1" ht="200.1" customHeight="1">
      <c r="A78" s="44" t="s">
        <v>353</v>
      </c>
      <c r="B78" s="97" t="s">
        <v>737</v>
      </c>
      <c r="C78" s="45" t="s">
        <v>370</v>
      </c>
      <c r="D78" s="45" t="s">
        <v>371</v>
      </c>
      <c r="E78" s="98" t="s">
        <v>18</v>
      </c>
      <c r="F78" s="68" t="s">
        <v>372</v>
      </c>
      <c r="G78" s="59" t="s">
        <v>362</v>
      </c>
      <c r="H78" s="59" t="s">
        <v>373</v>
      </c>
      <c r="I78" s="46">
        <v>42217</v>
      </c>
      <c r="J78" s="46">
        <v>42228</v>
      </c>
      <c r="K78" s="46">
        <v>42429</v>
      </c>
      <c r="L78" s="46" t="s">
        <v>23</v>
      </c>
      <c r="M78" s="47" t="s">
        <v>22</v>
      </c>
      <c r="N78" s="68" t="s">
        <v>738</v>
      </c>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row>
    <row r="79" spans="1:69" s="1" customFormat="1" ht="200.1" customHeight="1">
      <c r="A79" s="44" t="s">
        <v>353</v>
      </c>
      <c r="B79" s="97" t="s">
        <v>737</v>
      </c>
      <c r="C79" s="45" t="s">
        <v>374</v>
      </c>
      <c r="D79" s="45" t="s">
        <v>739</v>
      </c>
      <c r="E79" s="59" t="s">
        <v>731</v>
      </c>
      <c r="F79" s="68" t="s">
        <v>740</v>
      </c>
      <c r="G79" s="59" t="s">
        <v>309</v>
      </c>
      <c r="H79" s="59" t="s">
        <v>741</v>
      </c>
      <c r="I79" s="46">
        <v>42217</v>
      </c>
      <c r="J79" s="46">
        <v>42217</v>
      </c>
      <c r="K79" s="46">
        <v>42369</v>
      </c>
      <c r="L79" s="46">
        <v>43451</v>
      </c>
      <c r="M79" s="47" t="s">
        <v>22</v>
      </c>
      <c r="N79" s="149"/>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row>
    <row r="80" spans="1:69" s="1" customFormat="1" ht="200.1" customHeight="1">
      <c r="A80" s="44" t="s">
        <v>353</v>
      </c>
      <c r="B80" s="97" t="s">
        <v>737</v>
      </c>
      <c r="C80" s="45" t="s">
        <v>380</v>
      </c>
      <c r="D80" s="45" t="s">
        <v>381</v>
      </c>
      <c r="E80" s="59" t="s">
        <v>731</v>
      </c>
      <c r="F80" s="68" t="s">
        <v>742</v>
      </c>
      <c r="G80" s="59" t="s">
        <v>309</v>
      </c>
      <c r="H80" s="59" t="s">
        <v>383</v>
      </c>
      <c r="I80" s="46">
        <v>42217</v>
      </c>
      <c r="J80" s="46">
        <v>42217</v>
      </c>
      <c r="K80" s="46">
        <v>42490</v>
      </c>
      <c r="L80" s="46">
        <v>43281</v>
      </c>
      <c r="M80" s="47" t="s">
        <v>22</v>
      </c>
      <c r="N80" s="68" t="s">
        <v>743</v>
      </c>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row>
    <row r="81" spans="1:69" s="1" customFormat="1" ht="200.1" customHeight="1">
      <c r="A81" s="44" t="s">
        <v>353</v>
      </c>
      <c r="B81" s="97" t="s">
        <v>737</v>
      </c>
      <c r="C81" s="45" t="s">
        <v>385</v>
      </c>
      <c r="D81" s="45" t="s">
        <v>386</v>
      </c>
      <c r="E81" s="59" t="s">
        <v>688</v>
      </c>
      <c r="F81" s="68" t="s">
        <v>387</v>
      </c>
      <c r="G81" s="59" t="s">
        <v>218</v>
      </c>
      <c r="H81" s="59" t="s">
        <v>388</v>
      </c>
      <c r="I81" s="46">
        <v>42217</v>
      </c>
      <c r="J81" s="46">
        <v>42248</v>
      </c>
      <c r="K81" s="46">
        <v>42429</v>
      </c>
      <c r="L81" s="46" t="s">
        <v>23</v>
      </c>
      <c r="M81" s="47" t="s">
        <v>22</v>
      </c>
      <c r="N81" s="68" t="s">
        <v>744</v>
      </c>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row>
    <row r="82" spans="1:69" s="1" customFormat="1" ht="200.1" customHeight="1">
      <c r="A82" s="44" t="s">
        <v>353</v>
      </c>
      <c r="B82" s="97" t="s">
        <v>737</v>
      </c>
      <c r="C82" s="45" t="s">
        <v>385</v>
      </c>
      <c r="D82" s="45" t="s">
        <v>390</v>
      </c>
      <c r="E82" s="59" t="s">
        <v>688</v>
      </c>
      <c r="F82" s="68" t="s">
        <v>391</v>
      </c>
      <c r="G82" s="59" t="s">
        <v>218</v>
      </c>
      <c r="H82" s="59" t="s">
        <v>392</v>
      </c>
      <c r="I82" s="46">
        <v>42217</v>
      </c>
      <c r="J82" s="46">
        <v>42248</v>
      </c>
      <c r="K82" s="46">
        <v>42429</v>
      </c>
      <c r="L82" s="46" t="s">
        <v>23</v>
      </c>
      <c r="M82" s="47" t="s">
        <v>22</v>
      </c>
      <c r="N82" s="68" t="s">
        <v>745</v>
      </c>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row>
    <row r="83" spans="1:69" s="1" customFormat="1" ht="200.1" customHeight="1">
      <c r="A83" s="44" t="s">
        <v>353</v>
      </c>
      <c r="B83" s="97" t="s">
        <v>737</v>
      </c>
      <c r="C83" s="45" t="s">
        <v>394</v>
      </c>
      <c r="D83" s="45" t="s">
        <v>395</v>
      </c>
      <c r="E83" s="59" t="s">
        <v>688</v>
      </c>
      <c r="F83" s="68" t="s">
        <v>396</v>
      </c>
      <c r="G83" s="59" t="s">
        <v>218</v>
      </c>
      <c r="H83" s="59" t="s">
        <v>397</v>
      </c>
      <c r="I83" s="46">
        <v>42217</v>
      </c>
      <c r="J83" s="46">
        <v>42248</v>
      </c>
      <c r="K83" s="46">
        <v>42248</v>
      </c>
      <c r="L83" s="46" t="s">
        <v>23</v>
      </c>
      <c r="M83" s="47" t="s">
        <v>22</v>
      </c>
      <c r="N83" s="68" t="s">
        <v>398</v>
      </c>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row>
    <row r="84" spans="1:69" s="1" customFormat="1" ht="200.1" customHeight="1">
      <c r="A84" s="44" t="s">
        <v>353</v>
      </c>
      <c r="B84" s="97" t="s">
        <v>737</v>
      </c>
      <c r="C84" s="45" t="s">
        <v>399</v>
      </c>
      <c r="D84" s="45" t="s">
        <v>400</v>
      </c>
      <c r="E84" s="59" t="s">
        <v>688</v>
      </c>
      <c r="F84" s="68" t="s">
        <v>401</v>
      </c>
      <c r="G84" s="59" t="s">
        <v>218</v>
      </c>
      <c r="H84" s="59" t="s">
        <v>402</v>
      </c>
      <c r="I84" s="46">
        <v>42217</v>
      </c>
      <c r="J84" s="46">
        <v>42248</v>
      </c>
      <c r="K84" s="46">
        <v>42429</v>
      </c>
      <c r="L84" s="46" t="s">
        <v>23</v>
      </c>
      <c r="M84" s="47" t="s">
        <v>22</v>
      </c>
      <c r="N84" s="68" t="s">
        <v>746</v>
      </c>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row>
    <row r="85" spans="1:69" s="1" customFormat="1" ht="200.1" customHeight="1">
      <c r="A85" s="44" t="s">
        <v>353</v>
      </c>
      <c r="B85" s="97" t="s">
        <v>737</v>
      </c>
      <c r="C85" s="45" t="s">
        <v>399</v>
      </c>
      <c r="D85" s="45" t="s">
        <v>404</v>
      </c>
      <c r="E85" s="59" t="s">
        <v>688</v>
      </c>
      <c r="F85" s="68" t="s">
        <v>405</v>
      </c>
      <c r="G85" s="59" t="s">
        <v>218</v>
      </c>
      <c r="H85" s="59" t="s">
        <v>406</v>
      </c>
      <c r="I85" s="46">
        <v>42217</v>
      </c>
      <c r="J85" s="46">
        <v>42248</v>
      </c>
      <c r="K85" s="46">
        <v>42429</v>
      </c>
      <c r="L85" s="46" t="s">
        <v>23</v>
      </c>
      <c r="M85" s="47" t="s">
        <v>22</v>
      </c>
      <c r="N85" s="68" t="s">
        <v>407</v>
      </c>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row>
    <row r="86" spans="1:69" s="1" customFormat="1" ht="200.1" customHeight="1">
      <c r="A86" s="44" t="s">
        <v>353</v>
      </c>
      <c r="B86" s="97" t="s">
        <v>737</v>
      </c>
      <c r="C86" s="45" t="s">
        <v>408</v>
      </c>
      <c r="D86" s="45" t="s">
        <v>409</v>
      </c>
      <c r="E86" s="59" t="s">
        <v>688</v>
      </c>
      <c r="F86" s="68" t="s">
        <v>410</v>
      </c>
      <c r="G86" s="59" t="s">
        <v>218</v>
      </c>
      <c r="H86" s="59" t="s">
        <v>411</v>
      </c>
      <c r="I86" s="46">
        <v>42217</v>
      </c>
      <c r="J86" s="46">
        <v>42248</v>
      </c>
      <c r="K86" s="46">
        <v>42429</v>
      </c>
      <c r="L86" s="46" t="s">
        <v>23</v>
      </c>
      <c r="M86" s="47" t="s">
        <v>22</v>
      </c>
      <c r="N86" s="68" t="s">
        <v>747</v>
      </c>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row>
    <row r="87" spans="1:69" s="1" customFormat="1" ht="200.1" customHeight="1">
      <c r="A87" s="44" t="s">
        <v>353</v>
      </c>
      <c r="B87" s="97" t="s">
        <v>737</v>
      </c>
      <c r="C87" s="45" t="s">
        <v>413</v>
      </c>
      <c r="D87" s="45" t="s">
        <v>414</v>
      </c>
      <c r="E87" s="59" t="s">
        <v>688</v>
      </c>
      <c r="F87" s="68" t="s">
        <v>748</v>
      </c>
      <c r="G87" s="59" t="s">
        <v>218</v>
      </c>
      <c r="H87" s="59" t="s">
        <v>416</v>
      </c>
      <c r="I87" s="46">
        <v>42217</v>
      </c>
      <c r="J87" s="46">
        <v>42248</v>
      </c>
      <c r="K87" s="46">
        <v>42429</v>
      </c>
      <c r="L87" s="46" t="s">
        <v>23</v>
      </c>
      <c r="M87" s="47" t="s">
        <v>22</v>
      </c>
      <c r="N87" s="68" t="s">
        <v>23</v>
      </c>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row>
    <row r="88" spans="1:69" s="1" customFormat="1" ht="200.1" customHeight="1">
      <c r="A88" s="44" t="s">
        <v>353</v>
      </c>
      <c r="B88" s="97" t="s">
        <v>737</v>
      </c>
      <c r="C88" s="45" t="s">
        <v>417</v>
      </c>
      <c r="D88" s="45" t="s">
        <v>418</v>
      </c>
      <c r="E88" s="59" t="s">
        <v>688</v>
      </c>
      <c r="F88" s="68" t="s">
        <v>192</v>
      </c>
      <c r="G88" s="59" t="s">
        <v>218</v>
      </c>
      <c r="H88" s="59" t="s">
        <v>192</v>
      </c>
      <c r="I88" s="46">
        <v>42217</v>
      </c>
      <c r="J88" s="46">
        <v>42248</v>
      </c>
      <c r="K88" s="46">
        <v>42429</v>
      </c>
      <c r="L88" s="46" t="s">
        <v>23</v>
      </c>
      <c r="M88" s="47" t="s">
        <v>22</v>
      </c>
      <c r="N88" s="68"/>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row>
    <row r="89" spans="1:69" s="1" customFormat="1" ht="200.1" customHeight="1">
      <c r="A89" s="44" t="s">
        <v>353</v>
      </c>
      <c r="B89" s="97" t="s">
        <v>737</v>
      </c>
      <c r="C89" s="45" t="s">
        <v>419</v>
      </c>
      <c r="D89" s="45" t="s">
        <v>420</v>
      </c>
      <c r="E89" s="59" t="s">
        <v>688</v>
      </c>
      <c r="F89" s="68" t="s">
        <v>421</v>
      </c>
      <c r="G89" s="59" t="s">
        <v>218</v>
      </c>
      <c r="H89" s="59" t="s">
        <v>422</v>
      </c>
      <c r="I89" s="46">
        <v>42217</v>
      </c>
      <c r="J89" s="46">
        <v>42248</v>
      </c>
      <c r="K89" s="46">
        <v>42248</v>
      </c>
      <c r="L89" s="46" t="s">
        <v>23</v>
      </c>
      <c r="M89" s="47" t="s">
        <v>22</v>
      </c>
      <c r="N89" s="68"/>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row>
    <row r="90" spans="1:69" s="1" customFormat="1" ht="200.1" customHeight="1">
      <c r="A90" s="44" t="s">
        <v>353</v>
      </c>
      <c r="B90" s="97" t="s">
        <v>737</v>
      </c>
      <c r="C90" s="45" t="s">
        <v>423</v>
      </c>
      <c r="D90" s="45" t="s">
        <v>424</v>
      </c>
      <c r="E90" s="59" t="s">
        <v>688</v>
      </c>
      <c r="F90" s="68" t="s">
        <v>425</v>
      </c>
      <c r="G90" s="59" t="s">
        <v>218</v>
      </c>
      <c r="H90" s="59" t="s">
        <v>426</v>
      </c>
      <c r="I90" s="46">
        <v>42217</v>
      </c>
      <c r="J90" s="46">
        <v>42248</v>
      </c>
      <c r="K90" s="46">
        <v>42248</v>
      </c>
      <c r="L90" s="46" t="s">
        <v>23</v>
      </c>
      <c r="M90" s="47" t="s">
        <v>22</v>
      </c>
      <c r="N90" s="68"/>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row>
    <row r="91" spans="1:69" s="1" customFormat="1" ht="200.1" customHeight="1">
      <c r="A91" s="44" t="s">
        <v>353</v>
      </c>
      <c r="B91" s="97" t="s">
        <v>737</v>
      </c>
      <c r="C91" s="45" t="s">
        <v>427</v>
      </c>
      <c r="D91" s="45" t="s">
        <v>428</v>
      </c>
      <c r="E91" s="59" t="s">
        <v>688</v>
      </c>
      <c r="F91" s="68" t="s">
        <v>425</v>
      </c>
      <c r="G91" s="59" t="s">
        <v>218</v>
      </c>
      <c r="H91" s="59" t="s">
        <v>429</v>
      </c>
      <c r="I91" s="46">
        <v>42217</v>
      </c>
      <c r="J91" s="46">
        <v>42248</v>
      </c>
      <c r="K91" s="46">
        <v>42429</v>
      </c>
      <c r="L91" s="46" t="s">
        <v>23</v>
      </c>
      <c r="M91" s="47" t="s">
        <v>22</v>
      </c>
      <c r="N91" s="68"/>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row>
    <row r="92" spans="1:69" s="1" customFormat="1" ht="200.1" customHeight="1">
      <c r="A92" s="44" t="s">
        <v>353</v>
      </c>
      <c r="B92" s="97" t="s">
        <v>737</v>
      </c>
      <c r="C92" s="45" t="s">
        <v>430</v>
      </c>
      <c r="D92" s="45" t="s">
        <v>431</v>
      </c>
      <c r="E92" s="59" t="s">
        <v>688</v>
      </c>
      <c r="F92" s="68" t="s">
        <v>749</v>
      </c>
      <c r="G92" s="59" t="s">
        <v>218</v>
      </c>
      <c r="H92" s="59" t="s">
        <v>433</v>
      </c>
      <c r="I92" s="46">
        <v>42217</v>
      </c>
      <c r="J92" s="46">
        <v>42248</v>
      </c>
      <c r="K92" s="46">
        <v>42429</v>
      </c>
      <c r="L92" s="46" t="s">
        <v>23</v>
      </c>
      <c r="M92" s="47" t="s">
        <v>22</v>
      </c>
      <c r="N92" s="68"/>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row>
    <row r="93" spans="1:69" s="1" customFormat="1" ht="200.1" customHeight="1">
      <c r="A93" s="44" t="s">
        <v>353</v>
      </c>
      <c r="B93" s="97" t="s">
        <v>737</v>
      </c>
      <c r="C93" s="45" t="s">
        <v>430</v>
      </c>
      <c r="D93" s="45" t="s">
        <v>434</v>
      </c>
      <c r="E93" s="59" t="s">
        <v>688</v>
      </c>
      <c r="F93" s="68" t="s">
        <v>435</v>
      </c>
      <c r="G93" s="59" t="s">
        <v>218</v>
      </c>
      <c r="H93" s="59" t="s">
        <v>436</v>
      </c>
      <c r="I93" s="46">
        <v>42217</v>
      </c>
      <c r="J93" s="46">
        <v>42248</v>
      </c>
      <c r="K93" s="46">
        <v>42429</v>
      </c>
      <c r="L93" s="46" t="s">
        <v>23</v>
      </c>
      <c r="M93" s="47" t="s">
        <v>22</v>
      </c>
      <c r="N93" s="68"/>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row>
    <row r="94" spans="1:69" s="1" customFormat="1" ht="200.1" customHeight="1">
      <c r="A94" s="44" t="s">
        <v>353</v>
      </c>
      <c r="B94" s="97" t="s">
        <v>737</v>
      </c>
      <c r="C94" s="45" t="s">
        <v>437</v>
      </c>
      <c r="D94" s="45" t="s">
        <v>750</v>
      </c>
      <c r="E94" s="59" t="s">
        <v>688</v>
      </c>
      <c r="F94" s="68" t="s">
        <v>439</v>
      </c>
      <c r="G94" s="59" t="s">
        <v>218</v>
      </c>
      <c r="H94" s="59" t="s">
        <v>440</v>
      </c>
      <c r="I94" s="46">
        <v>42217</v>
      </c>
      <c r="J94" s="46">
        <v>42248</v>
      </c>
      <c r="K94" s="46">
        <v>42429</v>
      </c>
      <c r="L94" s="46" t="s">
        <v>23</v>
      </c>
      <c r="M94" s="47" t="s">
        <v>22</v>
      </c>
      <c r="N94" s="68"/>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row>
    <row r="95" spans="1:69" s="1" customFormat="1" ht="200.1" customHeight="1">
      <c r="A95" s="44" t="s">
        <v>353</v>
      </c>
      <c r="B95" s="97" t="s">
        <v>737</v>
      </c>
      <c r="C95" s="45" t="s">
        <v>751</v>
      </c>
      <c r="D95" s="45" t="s">
        <v>442</v>
      </c>
      <c r="E95" s="59" t="s">
        <v>688</v>
      </c>
      <c r="F95" s="68" t="s">
        <v>752</v>
      </c>
      <c r="G95" s="59" t="s">
        <v>218</v>
      </c>
      <c r="H95" s="59" t="s">
        <v>444</v>
      </c>
      <c r="I95" s="46">
        <v>42217</v>
      </c>
      <c r="J95" s="46">
        <v>42248</v>
      </c>
      <c r="K95" s="46">
        <v>42429</v>
      </c>
      <c r="L95" s="46" t="s">
        <v>23</v>
      </c>
      <c r="M95" s="47" t="s">
        <v>22</v>
      </c>
      <c r="N95" s="68"/>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row>
    <row r="96" spans="1:69" s="1" customFormat="1" ht="200.1" customHeight="1">
      <c r="A96" s="44" t="s">
        <v>353</v>
      </c>
      <c r="B96" s="97" t="s">
        <v>737</v>
      </c>
      <c r="C96" s="45" t="s">
        <v>445</v>
      </c>
      <c r="D96" s="45" t="s">
        <v>446</v>
      </c>
      <c r="E96" s="59" t="s">
        <v>688</v>
      </c>
      <c r="F96" s="68" t="s">
        <v>447</v>
      </c>
      <c r="G96" s="59" t="s">
        <v>218</v>
      </c>
      <c r="H96" s="59" t="s">
        <v>448</v>
      </c>
      <c r="I96" s="46">
        <v>42217</v>
      </c>
      <c r="J96" s="46">
        <v>42248</v>
      </c>
      <c r="K96" s="46">
        <v>42429</v>
      </c>
      <c r="L96" s="46"/>
      <c r="M96" s="47" t="s">
        <v>22</v>
      </c>
      <c r="N96" s="68"/>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row>
    <row r="97" spans="1:69" s="1" customFormat="1" ht="200.1" customHeight="1">
      <c r="A97" s="44" t="s">
        <v>353</v>
      </c>
      <c r="B97" s="97" t="s">
        <v>737</v>
      </c>
      <c r="C97" s="45" t="s">
        <v>753</v>
      </c>
      <c r="D97" s="45" t="s">
        <v>450</v>
      </c>
      <c r="E97" s="59" t="s">
        <v>688</v>
      </c>
      <c r="F97" s="68" t="s">
        <v>451</v>
      </c>
      <c r="G97" s="59" t="s">
        <v>218</v>
      </c>
      <c r="H97" s="59" t="s">
        <v>452</v>
      </c>
      <c r="I97" s="46">
        <v>42217</v>
      </c>
      <c r="J97" s="46">
        <v>42248</v>
      </c>
      <c r="K97" s="46">
        <v>42429</v>
      </c>
      <c r="L97" s="46" t="s">
        <v>23</v>
      </c>
      <c r="M97" s="47" t="s">
        <v>22</v>
      </c>
      <c r="N97" s="68"/>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row>
    <row r="98" spans="1:69" s="1" customFormat="1" ht="200.1" customHeight="1">
      <c r="A98" s="44" t="s">
        <v>353</v>
      </c>
      <c r="B98" s="97" t="s">
        <v>737</v>
      </c>
      <c r="C98" s="45" t="s">
        <v>754</v>
      </c>
      <c r="D98" s="45" t="s">
        <v>454</v>
      </c>
      <c r="E98" s="59" t="s">
        <v>688</v>
      </c>
      <c r="F98" s="68" t="s">
        <v>455</v>
      </c>
      <c r="G98" s="59" t="s">
        <v>218</v>
      </c>
      <c r="H98" s="59" t="s">
        <v>456</v>
      </c>
      <c r="I98" s="46">
        <v>42217</v>
      </c>
      <c r="J98" s="46">
        <v>42248</v>
      </c>
      <c r="K98" s="46">
        <v>42429</v>
      </c>
      <c r="L98" s="46" t="s">
        <v>23</v>
      </c>
      <c r="M98" s="47" t="s">
        <v>22</v>
      </c>
      <c r="N98" s="68"/>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row>
    <row r="99" spans="1:69" s="1" customFormat="1" ht="200.1" customHeight="1">
      <c r="A99" s="44" t="s">
        <v>353</v>
      </c>
      <c r="B99" s="97" t="s">
        <v>737</v>
      </c>
      <c r="C99" s="45" t="s">
        <v>457</v>
      </c>
      <c r="D99" s="45" t="s">
        <v>458</v>
      </c>
      <c r="E99" s="59" t="s">
        <v>688</v>
      </c>
      <c r="F99" s="68" t="s">
        <v>755</v>
      </c>
      <c r="G99" s="59" t="s">
        <v>218</v>
      </c>
      <c r="H99" s="59" t="s">
        <v>460</v>
      </c>
      <c r="I99" s="46">
        <v>42217</v>
      </c>
      <c r="J99" s="46">
        <v>42248</v>
      </c>
      <c r="K99" s="46">
        <v>42429</v>
      </c>
      <c r="L99" s="46" t="s">
        <v>23</v>
      </c>
      <c r="M99" s="47" t="s">
        <v>22</v>
      </c>
      <c r="N99" s="68"/>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row>
    <row r="100" spans="1:69" s="1" customFormat="1" ht="200.1" customHeight="1">
      <c r="A100" s="44" t="s">
        <v>461</v>
      </c>
      <c r="B100" s="97" t="str">
        <f>UPPER(B101)</f>
        <v xml:space="preserve">INFORME PROGRAMA AVANCEMOS </v>
      </c>
      <c r="C100" s="45" t="s">
        <v>463</v>
      </c>
      <c r="D100" s="45" t="s">
        <v>464</v>
      </c>
      <c r="E100" s="59" t="s">
        <v>672</v>
      </c>
      <c r="F100" s="68" t="s">
        <v>756</v>
      </c>
      <c r="G100" s="59" t="s">
        <v>124</v>
      </c>
      <c r="H100" s="59" t="s">
        <v>757</v>
      </c>
      <c r="I100" s="46">
        <v>42265</v>
      </c>
      <c r="J100" s="46" t="s">
        <v>467</v>
      </c>
      <c r="K100" s="46">
        <v>42916</v>
      </c>
      <c r="L100" s="46">
        <v>43465</v>
      </c>
      <c r="M100" s="47" t="s">
        <v>22</v>
      </c>
      <c r="N100" s="68"/>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row>
    <row r="101" spans="1:69" s="1" customFormat="1" ht="200.1" customHeight="1">
      <c r="A101" s="44" t="s">
        <v>461</v>
      </c>
      <c r="B101" s="97" t="s">
        <v>758</v>
      </c>
      <c r="C101" s="45" t="s">
        <v>470</v>
      </c>
      <c r="D101" s="45" t="s">
        <v>471</v>
      </c>
      <c r="E101" s="59" t="s">
        <v>672</v>
      </c>
      <c r="F101" s="68" t="s">
        <v>472</v>
      </c>
      <c r="G101" s="59" t="s">
        <v>124</v>
      </c>
      <c r="H101" s="59" t="s">
        <v>473</v>
      </c>
      <c r="I101" s="46">
        <v>42265</v>
      </c>
      <c r="J101" s="46">
        <v>42275</v>
      </c>
      <c r="K101" s="46">
        <v>42885</v>
      </c>
      <c r="L101" s="46" t="s">
        <v>23</v>
      </c>
      <c r="M101" s="47" t="s">
        <v>22</v>
      </c>
      <c r="N101" s="68"/>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row>
    <row r="102" spans="1:69" s="1" customFormat="1" ht="200.1" customHeight="1">
      <c r="A102" s="44" t="s">
        <v>461</v>
      </c>
      <c r="B102" s="97" t="s">
        <v>758</v>
      </c>
      <c r="C102" s="45" t="s">
        <v>474</v>
      </c>
      <c r="D102" s="45" t="s">
        <v>475</v>
      </c>
      <c r="E102" s="59" t="s">
        <v>672</v>
      </c>
      <c r="F102" s="68" t="s">
        <v>476</v>
      </c>
      <c r="G102" s="59" t="s">
        <v>124</v>
      </c>
      <c r="H102" s="59" t="s">
        <v>477</v>
      </c>
      <c r="I102" s="46">
        <v>42265</v>
      </c>
      <c r="J102" s="46">
        <v>42275</v>
      </c>
      <c r="K102" s="46">
        <v>42916</v>
      </c>
      <c r="L102" s="46">
        <v>43464</v>
      </c>
      <c r="M102" s="47" t="s">
        <v>22</v>
      </c>
      <c r="N102" s="68"/>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row>
    <row r="103" spans="1:69" s="1" customFormat="1" ht="200.1" customHeight="1">
      <c r="A103" s="44" t="s">
        <v>461</v>
      </c>
      <c r="B103" s="97" t="s">
        <v>758</v>
      </c>
      <c r="C103" s="45" t="s">
        <v>478</v>
      </c>
      <c r="D103" s="45" t="s">
        <v>479</v>
      </c>
      <c r="E103" s="59" t="s">
        <v>672</v>
      </c>
      <c r="F103" s="68" t="s">
        <v>480</v>
      </c>
      <c r="G103" s="59" t="s">
        <v>124</v>
      </c>
      <c r="H103" s="59" t="s">
        <v>481</v>
      </c>
      <c r="I103" s="46">
        <v>42265</v>
      </c>
      <c r="J103" s="46">
        <v>42275</v>
      </c>
      <c r="K103" s="46">
        <v>43008</v>
      </c>
      <c r="L103" s="46">
        <v>43311</v>
      </c>
      <c r="M103" s="47" t="s">
        <v>22</v>
      </c>
      <c r="N103" s="68" t="s">
        <v>482</v>
      </c>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row>
    <row r="104" spans="1:69" s="1" customFormat="1" ht="200.1" customHeight="1">
      <c r="A104" s="44" t="s">
        <v>461</v>
      </c>
      <c r="B104" s="97" t="s">
        <v>758</v>
      </c>
      <c r="C104" s="45" t="s">
        <v>478</v>
      </c>
      <c r="D104" s="45" t="s">
        <v>483</v>
      </c>
      <c r="E104" s="59" t="s">
        <v>672</v>
      </c>
      <c r="F104" s="68" t="s">
        <v>480</v>
      </c>
      <c r="G104" s="59" t="s">
        <v>124</v>
      </c>
      <c r="H104" s="59" t="s">
        <v>484</v>
      </c>
      <c r="I104" s="46">
        <v>42265</v>
      </c>
      <c r="J104" s="46">
        <v>42275</v>
      </c>
      <c r="K104" s="46">
        <v>43008</v>
      </c>
      <c r="L104" s="46">
        <v>43311</v>
      </c>
      <c r="M104" s="47" t="s">
        <v>22</v>
      </c>
      <c r="N104" s="68" t="s">
        <v>482</v>
      </c>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row>
    <row r="105" spans="1:69" s="1" customFormat="1" ht="200.1" customHeight="1">
      <c r="A105" s="44" t="s">
        <v>461</v>
      </c>
      <c r="B105" s="97" t="s">
        <v>758</v>
      </c>
      <c r="C105" s="45" t="s">
        <v>485</v>
      </c>
      <c r="D105" s="45" t="s">
        <v>486</v>
      </c>
      <c r="E105" s="59" t="s">
        <v>672</v>
      </c>
      <c r="F105" s="68" t="s">
        <v>487</v>
      </c>
      <c r="G105" s="59" t="s">
        <v>124</v>
      </c>
      <c r="H105" s="59" t="s">
        <v>488</v>
      </c>
      <c r="I105" s="46">
        <v>42265</v>
      </c>
      <c r="J105" s="46">
        <v>42275</v>
      </c>
      <c r="K105" s="46">
        <v>42308</v>
      </c>
      <c r="L105" s="46" t="s">
        <v>23</v>
      </c>
      <c r="M105" s="47" t="s">
        <v>22</v>
      </c>
      <c r="N105" s="68"/>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row>
    <row r="106" spans="1:69" s="1" customFormat="1" ht="200.1" customHeight="1">
      <c r="A106" s="44" t="s">
        <v>461</v>
      </c>
      <c r="B106" s="97" t="s">
        <v>758</v>
      </c>
      <c r="C106" s="45" t="s">
        <v>489</v>
      </c>
      <c r="D106" s="45" t="s">
        <v>490</v>
      </c>
      <c r="E106" s="59" t="s">
        <v>491</v>
      </c>
      <c r="F106" s="68" t="s">
        <v>492</v>
      </c>
      <c r="G106" s="59"/>
      <c r="H106" s="59" t="s">
        <v>492</v>
      </c>
      <c r="I106" s="46">
        <v>42265</v>
      </c>
      <c r="J106" s="46">
        <v>42275</v>
      </c>
      <c r="K106" s="46">
        <v>42735</v>
      </c>
      <c r="L106" s="46" t="s">
        <v>23</v>
      </c>
      <c r="M106" s="47" t="s">
        <v>22</v>
      </c>
      <c r="N106" s="68"/>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row>
    <row r="107" spans="1:69" s="1" customFormat="1" ht="200.1" customHeight="1">
      <c r="A107" s="44" t="s">
        <v>461</v>
      </c>
      <c r="B107" s="97" t="s">
        <v>758</v>
      </c>
      <c r="C107" s="45" t="s">
        <v>493</v>
      </c>
      <c r="D107" s="45" t="s">
        <v>494</v>
      </c>
      <c r="E107" s="59" t="s">
        <v>491</v>
      </c>
      <c r="F107" s="68" t="s">
        <v>492</v>
      </c>
      <c r="G107" s="59"/>
      <c r="H107" s="59" t="s">
        <v>492</v>
      </c>
      <c r="I107" s="46">
        <v>42356</v>
      </c>
      <c r="J107" s="46">
        <v>42275</v>
      </c>
      <c r="K107" s="46">
        <v>42735</v>
      </c>
      <c r="L107" s="46" t="s">
        <v>23</v>
      </c>
      <c r="M107" s="47" t="s">
        <v>22</v>
      </c>
      <c r="N107" s="68"/>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row>
    <row r="108" spans="1:69" s="1" customFormat="1" ht="200.1" customHeight="1">
      <c r="A108" s="44" t="s">
        <v>461</v>
      </c>
      <c r="B108" s="97" t="s">
        <v>758</v>
      </c>
      <c r="C108" s="45" t="s">
        <v>495</v>
      </c>
      <c r="D108" s="45" t="s">
        <v>496</v>
      </c>
      <c r="E108" s="59" t="s">
        <v>491</v>
      </c>
      <c r="F108" s="68" t="s">
        <v>492</v>
      </c>
      <c r="G108" s="59"/>
      <c r="H108" s="59" t="s">
        <v>492</v>
      </c>
      <c r="I108" s="46">
        <v>42356</v>
      </c>
      <c r="J108" s="46">
        <v>42275</v>
      </c>
      <c r="K108" s="46" t="s">
        <v>497</v>
      </c>
      <c r="L108" s="46" t="s">
        <v>23</v>
      </c>
      <c r="M108" s="47" t="s">
        <v>22</v>
      </c>
      <c r="N108" s="68"/>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row>
    <row r="109" spans="1:69" s="1" customFormat="1" ht="200.1" customHeight="1">
      <c r="A109" s="44" t="s">
        <v>461</v>
      </c>
      <c r="B109" s="97" t="s">
        <v>758</v>
      </c>
      <c r="C109" s="45" t="s">
        <v>498</v>
      </c>
      <c r="D109" s="45" t="s">
        <v>499</v>
      </c>
      <c r="E109" s="59" t="s">
        <v>697</v>
      </c>
      <c r="F109" s="68" t="s">
        <v>500</v>
      </c>
      <c r="G109" s="59" t="s">
        <v>84</v>
      </c>
      <c r="H109" s="59" t="s">
        <v>501</v>
      </c>
      <c r="I109" s="46">
        <v>42265</v>
      </c>
      <c r="J109" s="46">
        <v>42275</v>
      </c>
      <c r="K109" s="46">
        <v>42338</v>
      </c>
      <c r="L109" s="46" t="s">
        <v>23</v>
      </c>
      <c r="M109" s="47" t="s">
        <v>22</v>
      </c>
      <c r="N109" s="68"/>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row>
    <row r="110" spans="1:69" s="1" customFormat="1" ht="200.1" customHeight="1">
      <c r="A110" s="44" t="s">
        <v>461</v>
      </c>
      <c r="B110" s="97" t="s">
        <v>758</v>
      </c>
      <c r="C110" s="45" t="s">
        <v>502</v>
      </c>
      <c r="D110" s="45" t="s">
        <v>503</v>
      </c>
      <c r="E110" s="59" t="s">
        <v>697</v>
      </c>
      <c r="F110" s="68" t="s">
        <v>500</v>
      </c>
      <c r="G110" s="59" t="s">
        <v>84</v>
      </c>
      <c r="H110" s="59" t="s">
        <v>501</v>
      </c>
      <c r="I110" s="46">
        <v>42265</v>
      </c>
      <c r="J110" s="46">
        <v>42275</v>
      </c>
      <c r="K110" s="46">
        <v>42338</v>
      </c>
      <c r="L110" s="46" t="s">
        <v>23</v>
      </c>
      <c r="M110" s="47" t="s">
        <v>22</v>
      </c>
      <c r="N110" s="68"/>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row>
    <row r="111" spans="1:69" s="1" customFormat="1" ht="200.1" customHeight="1">
      <c r="A111" s="44" t="s">
        <v>461</v>
      </c>
      <c r="B111" s="97" t="s">
        <v>758</v>
      </c>
      <c r="C111" s="45" t="s">
        <v>502</v>
      </c>
      <c r="D111" s="45" t="s">
        <v>504</v>
      </c>
      <c r="E111" s="59" t="s">
        <v>697</v>
      </c>
      <c r="F111" s="68" t="s">
        <v>500</v>
      </c>
      <c r="G111" s="59" t="s">
        <v>84</v>
      </c>
      <c r="H111" s="59" t="s">
        <v>501</v>
      </c>
      <c r="I111" s="46">
        <v>42265</v>
      </c>
      <c r="J111" s="46">
        <v>42275</v>
      </c>
      <c r="K111" s="46">
        <v>42338</v>
      </c>
      <c r="L111" s="46">
        <v>43281</v>
      </c>
      <c r="M111" s="47" t="s">
        <v>22</v>
      </c>
      <c r="N111" s="68"/>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row>
    <row r="112" spans="1:69" s="1" customFormat="1" ht="200.1" customHeight="1">
      <c r="A112" s="44" t="s">
        <v>461</v>
      </c>
      <c r="B112" s="97" t="s">
        <v>758</v>
      </c>
      <c r="C112" s="45" t="s">
        <v>463</v>
      </c>
      <c r="D112" s="45" t="s">
        <v>505</v>
      </c>
      <c r="E112" s="59" t="s">
        <v>265</v>
      </c>
      <c r="F112" s="68" t="s">
        <v>759</v>
      </c>
      <c r="G112" s="59" t="s">
        <v>507</v>
      </c>
      <c r="H112" s="59" t="s">
        <v>760</v>
      </c>
      <c r="I112" s="46">
        <v>42265</v>
      </c>
      <c r="J112" s="46">
        <v>42275</v>
      </c>
      <c r="K112" s="46">
        <v>42946</v>
      </c>
      <c r="L112" s="46">
        <v>43554</v>
      </c>
      <c r="M112" s="47" t="s">
        <v>22</v>
      </c>
      <c r="N112" s="68" t="s">
        <v>761</v>
      </c>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row>
    <row r="113" spans="1:69" s="1" customFormat="1" ht="200.1" customHeight="1">
      <c r="A113" s="44" t="s">
        <v>461</v>
      </c>
      <c r="B113" s="97" t="s">
        <v>758</v>
      </c>
      <c r="C113" s="45" t="s">
        <v>463</v>
      </c>
      <c r="D113" s="45" t="s">
        <v>510</v>
      </c>
      <c r="E113" s="59" t="s">
        <v>265</v>
      </c>
      <c r="F113" s="68" t="s">
        <v>762</v>
      </c>
      <c r="G113" s="59" t="s">
        <v>274</v>
      </c>
      <c r="H113" s="59" t="s">
        <v>512</v>
      </c>
      <c r="I113" s="46">
        <v>42265</v>
      </c>
      <c r="J113" s="46">
        <v>42275</v>
      </c>
      <c r="K113" s="46">
        <v>42916</v>
      </c>
      <c r="L113" s="46">
        <v>43554</v>
      </c>
      <c r="M113" s="47" t="s">
        <v>22</v>
      </c>
      <c r="N113" s="68" t="s">
        <v>763</v>
      </c>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row>
    <row r="114" spans="1:69" s="1" customFormat="1" ht="200.1" customHeight="1">
      <c r="A114" s="44" t="s">
        <v>461</v>
      </c>
      <c r="B114" s="97" t="s">
        <v>758</v>
      </c>
      <c r="C114" s="45" t="s">
        <v>514</v>
      </c>
      <c r="D114" s="45" t="s">
        <v>515</v>
      </c>
      <c r="E114" s="59" t="s">
        <v>516</v>
      </c>
      <c r="F114" s="68" t="s">
        <v>517</v>
      </c>
      <c r="G114" s="59" t="s">
        <v>518</v>
      </c>
      <c r="H114" s="59" t="s">
        <v>519</v>
      </c>
      <c r="I114" s="46">
        <v>42265</v>
      </c>
      <c r="J114" s="46">
        <v>42275</v>
      </c>
      <c r="K114" s="46">
        <v>42308</v>
      </c>
      <c r="L114" s="46" t="s">
        <v>23</v>
      </c>
      <c r="M114" s="47" t="s">
        <v>22</v>
      </c>
      <c r="N114" s="68"/>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row>
    <row r="115" spans="1:69" s="1" customFormat="1" ht="200.1" customHeight="1">
      <c r="A115" s="44" t="s">
        <v>461</v>
      </c>
      <c r="B115" s="97" t="s">
        <v>758</v>
      </c>
      <c r="C115" s="45" t="s">
        <v>514</v>
      </c>
      <c r="D115" s="45" t="s">
        <v>520</v>
      </c>
      <c r="E115" s="59" t="s">
        <v>516</v>
      </c>
      <c r="F115" s="68" t="s">
        <v>521</v>
      </c>
      <c r="G115" s="59" t="s">
        <v>518</v>
      </c>
      <c r="H115" s="59" t="s">
        <v>519</v>
      </c>
      <c r="I115" s="46">
        <v>42265</v>
      </c>
      <c r="J115" s="46">
        <v>42275</v>
      </c>
      <c r="K115" s="46">
        <v>42308</v>
      </c>
      <c r="L115" s="46" t="s">
        <v>23</v>
      </c>
      <c r="M115" s="47" t="s">
        <v>22</v>
      </c>
      <c r="N115" s="68" t="s">
        <v>522</v>
      </c>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row>
    <row r="116" spans="1:69" s="1" customFormat="1" ht="200.1" customHeight="1">
      <c r="A116" s="44" t="s">
        <v>461</v>
      </c>
      <c r="B116" s="97" t="s">
        <v>758</v>
      </c>
      <c r="C116" s="45" t="s">
        <v>514</v>
      </c>
      <c r="D116" s="45" t="s">
        <v>523</v>
      </c>
      <c r="E116" s="59" t="s">
        <v>516</v>
      </c>
      <c r="F116" s="68" t="s">
        <v>524</v>
      </c>
      <c r="G116" s="59" t="s">
        <v>518</v>
      </c>
      <c r="H116" s="59" t="s">
        <v>519</v>
      </c>
      <c r="I116" s="46">
        <v>42265</v>
      </c>
      <c r="J116" s="46">
        <v>42275</v>
      </c>
      <c r="K116" s="46">
        <v>42459</v>
      </c>
      <c r="L116" s="46" t="s">
        <v>23</v>
      </c>
      <c r="M116" s="47" t="s">
        <v>22</v>
      </c>
      <c r="N116" s="68" t="s">
        <v>23</v>
      </c>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row>
    <row r="117" spans="1:69" s="1" customFormat="1" ht="200.1" customHeight="1">
      <c r="A117" s="44" t="s">
        <v>461</v>
      </c>
      <c r="B117" s="97" t="s">
        <v>758</v>
      </c>
      <c r="C117" s="45" t="s">
        <v>525</v>
      </c>
      <c r="D117" s="45" t="s">
        <v>526</v>
      </c>
      <c r="E117" s="59" t="s">
        <v>68</v>
      </c>
      <c r="F117" s="68" t="s">
        <v>527</v>
      </c>
      <c r="G117" s="59" t="s">
        <v>528</v>
      </c>
      <c r="H117" s="59" t="s">
        <v>529</v>
      </c>
      <c r="I117" s="46">
        <v>42265</v>
      </c>
      <c r="J117" s="46">
        <v>42275</v>
      </c>
      <c r="K117" s="46">
        <v>42735</v>
      </c>
      <c r="L117" s="46" t="s">
        <v>23</v>
      </c>
      <c r="M117" s="47" t="s">
        <v>22</v>
      </c>
      <c r="N117" s="68"/>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row>
    <row r="118" spans="1:69" s="1" customFormat="1" ht="200.1" customHeight="1">
      <c r="A118" s="44" t="s">
        <v>461</v>
      </c>
      <c r="B118" s="97" t="s">
        <v>758</v>
      </c>
      <c r="C118" s="45" t="s">
        <v>531</v>
      </c>
      <c r="D118" s="45" t="s">
        <v>532</v>
      </c>
      <c r="E118" s="59" t="s">
        <v>68</v>
      </c>
      <c r="F118" s="68" t="s">
        <v>533</v>
      </c>
      <c r="G118" s="59" t="s">
        <v>70</v>
      </c>
      <c r="H118" s="59" t="s">
        <v>534</v>
      </c>
      <c r="I118" s="46">
        <v>42265</v>
      </c>
      <c r="J118" s="46">
        <v>42275</v>
      </c>
      <c r="K118" s="46">
        <v>42308</v>
      </c>
      <c r="L118" s="46" t="s">
        <v>23</v>
      </c>
      <c r="M118" s="47" t="s">
        <v>22</v>
      </c>
      <c r="N118" s="68"/>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row>
    <row r="119" spans="1:69" s="1" customFormat="1" ht="200.1" customHeight="1">
      <c r="A119" s="44" t="s">
        <v>535</v>
      </c>
      <c r="B119" s="97" t="str">
        <f>UPPER(B120)</f>
        <v>INFORME SOBRE PRESUNTAS IRREGULARIDADES  OTORGAMIENTO Y USO DE BENEFICIOS GIRADOS ORG COOPETRASI Y COOPESILENCIO</v>
      </c>
      <c r="C119" s="45" t="s">
        <v>537</v>
      </c>
      <c r="D119" s="45" t="s">
        <v>764</v>
      </c>
      <c r="E119" s="59" t="s">
        <v>765</v>
      </c>
      <c r="F119" s="68" t="s">
        <v>540</v>
      </c>
      <c r="G119" s="59"/>
      <c r="H119" s="59" t="s">
        <v>766</v>
      </c>
      <c r="I119" s="46">
        <v>42265</v>
      </c>
      <c r="J119" s="46">
        <v>42268</v>
      </c>
      <c r="K119" s="46">
        <v>43008</v>
      </c>
      <c r="L119" s="46" t="s">
        <v>23</v>
      </c>
      <c r="M119" s="47" t="s">
        <v>22</v>
      </c>
      <c r="N119" s="68" t="s">
        <v>766</v>
      </c>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row>
    <row r="120" spans="1:69" s="1" customFormat="1" ht="200.1" customHeight="1">
      <c r="A120" s="44" t="s">
        <v>535</v>
      </c>
      <c r="B120" s="97" t="s">
        <v>767</v>
      </c>
      <c r="C120" s="45" t="s">
        <v>334</v>
      </c>
      <c r="D120" s="45" t="s">
        <v>542</v>
      </c>
      <c r="E120" s="59" t="s">
        <v>672</v>
      </c>
      <c r="F120" s="68" t="s">
        <v>177</v>
      </c>
      <c r="G120" s="59" t="s">
        <v>124</v>
      </c>
      <c r="H120" s="59" t="s">
        <v>543</v>
      </c>
      <c r="I120" s="46">
        <v>42265</v>
      </c>
      <c r="J120" s="46">
        <v>42268</v>
      </c>
      <c r="K120" s="46">
        <v>43008</v>
      </c>
      <c r="L120" s="46" t="s">
        <v>23</v>
      </c>
      <c r="M120" s="47" t="s">
        <v>22</v>
      </c>
      <c r="N120" s="68"/>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row>
    <row r="121" spans="1:69" s="1" customFormat="1" ht="200.1" customHeight="1">
      <c r="A121" s="44" t="s">
        <v>535</v>
      </c>
      <c r="B121" s="97" t="s">
        <v>767</v>
      </c>
      <c r="C121" s="45" t="s">
        <v>544</v>
      </c>
      <c r="D121" s="45" t="s">
        <v>545</v>
      </c>
      <c r="E121" s="59" t="s">
        <v>672</v>
      </c>
      <c r="F121" s="68" t="s">
        <v>177</v>
      </c>
      <c r="G121" s="59" t="s">
        <v>124</v>
      </c>
      <c r="H121" s="59" t="s">
        <v>543</v>
      </c>
      <c r="I121" s="46">
        <v>42265</v>
      </c>
      <c r="J121" s="46">
        <v>42268</v>
      </c>
      <c r="K121" s="46">
        <v>43008</v>
      </c>
      <c r="L121" s="46" t="s">
        <v>23</v>
      </c>
      <c r="M121" s="47" t="s">
        <v>22</v>
      </c>
      <c r="N121" s="68"/>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row>
    <row r="122" spans="1:69" s="1" customFormat="1" ht="200.1" customHeight="1">
      <c r="A122" s="44" t="s">
        <v>535</v>
      </c>
      <c r="B122" s="97" t="s">
        <v>767</v>
      </c>
      <c r="C122" s="45" t="s">
        <v>544</v>
      </c>
      <c r="D122" s="45" t="s">
        <v>546</v>
      </c>
      <c r="E122" s="59" t="s">
        <v>672</v>
      </c>
      <c r="F122" s="68" t="s">
        <v>480</v>
      </c>
      <c r="G122" s="59" t="s">
        <v>124</v>
      </c>
      <c r="H122" s="59" t="s">
        <v>547</v>
      </c>
      <c r="I122" s="46">
        <v>42265</v>
      </c>
      <c r="J122" s="46">
        <v>42268</v>
      </c>
      <c r="K122" s="46">
        <v>43008</v>
      </c>
      <c r="L122" s="46">
        <v>43311</v>
      </c>
      <c r="M122" s="47" t="s">
        <v>22</v>
      </c>
      <c r="N122" s="68" t="s">
        <v>482</v>
      </c>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row>
    <row r="123" spans="1:69" s="1" customFormat="1" ht="219.75" customHeight="1">
      <c r="A123" s="44" t="s">
        <v>535</v>
      </c>
      <c r="B123" s="97" t="s">
        <v>767</v>
      </c>
      <c r="C123" s="45" t="s">
        <v>768</v>
      </c>
      <c r="D123" s="45" t="s">
        <v>549</v>
      </c>
      <c r="E123" s="59" t="s">
        <v>191</v>
      </c>
      <c r="F123" s="68" t="s">
        <v>550</v>
      </c>
      <c r="G123" s="59" t="s">
        <v>205</v>
      </c>
      <c r="H123" s="59" t="s">
        <v>551</v>
      </c>
      <c r="I123" s="46">
        <v>42265</v>
      </c>
      <c r="J123" s="46">
        <v>42268</v>
      </c>
      <c r="K123" s="46">
        <v>42400</v>
      </c>
      <c r="L123" s="46">
        <v>42582</v>
      </c>
      <c r="M123" s="47" t="s">
        <v>22</v>
      </c>
      <c r="N123" s="68"/>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row>
    <row r="124" spans="1:69" s="1" customFormat="1" ht="200.1" customHeight="1">
      <c r="A124" s="44" t="s">
        <v>535</v>
      </c>
      <c r="B124" s="97" t="s">
        <v>767</v>
      </c>
      <c r="C124" s="45" t="s">
        <v>552</v>
      </c>
      <c r="D124" s="45" t="s">
        <v>553</v>
      </c>
      <c r="E124" s="59" t="s">
        <v>191</v>
      </c>
      <c r="F124" s="68" t="s">
        <v>554</v>
      </c>
      <c r="G124" s="59" t="s">
        <v>205</v>
      </c>
      <c r="H124" s="59" t="s">
        <v>555</v>
      </c>
      <c r="I124" s="46">
        <v>42265</v>
      </c>
      <c r="J124" s="46">
        <v>42268</v>
      </c>
      <c r="K124" s="46">
        <v>42400</v>
      </c>
      <c r="L124" s="46" t="s">
        <v>23</v>
      </c>
      <c r="M124" s="47" t="s">
        <v>22</v>
      </c>
      <c r="N124" s="68" t="s">
        <v>23</v>
      </c>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row>
    <row r="125" spans="1:69" s="1" customFormat="1" ht="200.1" customHeight="1">
      <c r="A125" s="44" t="s">
        <v>535</v>
      </c>
      <c r="B125" s="97" t="s">
        <v>767</v>
      </c>
      <c r="C125" s="45"/>
      <c r="D125" s="45" t="s">
        <v>769</v>
      </c>
      <c r="E125" s="59" t="s">
        <v>191</v>
      </c>
      <c r="F125" s="68" t="s">
        <v>23</v>
      </c>
      <c r="G125" s="59" t="s">
        <v>205</v>
      </c>
      <c r="H125" s="59" t="s">
        <v>23</v>
      </c>
      <c r="I125" s="46">
        <v>42265</v>
      </c>
      <c r="J125" s="46">
        <v>42268</v>
      </c>
      <c r="K125" s="46">
        <v>42400</v>
      </c>
      <c r="L125" s="46" t="s">
        <v>23</v>
      </c>
      <c r="M125" s="47" t="s">
        <v>22</v>
      </c>
      <c r="N125" s="68"/>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row>
    <row r="126" spans="1:69" s="1" customFormat="1" ht="200.1" customHeight="1">
      <c r="A126" s="44" t="s">
        <v>535</v>
      </c>
      <c r="B126" s="97" t="s">
        <v>767</v>
      </c>
      <c r="C126" s="45" t="s">
        <v>350</v>
      </c>
      <c r="D126" s="45" t="s">
        <v>557</v>
      </c>
      <c r="E126" s="59" t="s">
        <v>191</v>
      </c>
      <c r="F126" s="68" t="s">
        <v>558</v>
      </c>
      <c r="G126" s="59" t="s">
        <v>205</v>
      </c>
      <c r="H126" s="59" t="s">
        <v>352</v>
      </c>
      <c r="I126" s="46">
        <v>42265</v>
      </c>
      <c r="J126" s="46">
        <v>42268</v>
      </c>
      <c r="K126" s="46">
        <v>42400</v>
      </c>
      <c r="L126" s="46" t="s">
        <v>23</v>
      </c>
      <c r="M126" s="47" t="s">
        <v>22</v>
      </c>
      <c r="N126" s="68"/>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row>
    <row r="127" spans="1:69" s="1" customFormat="1" ht="200.1" customHeight="1">
      <c r="A127" s="44" t="s">
        <v>535</v>
      </c>
      <c r="B127" s="97" t="s">
        <v>767</v>
      </c>
      <c r="C127" s="45" t="s">
        <v>559</v>
      </c>
      <c r="D127" s="45" t="s">
        <v>560</v>
      </c>
      <c r="E127" s="59" t="s">
        <v>191</v>
      </c>
      <c r="F127" s="68" t="s">
        <v>561</v>
      </c>
      <c r="G127" s="59" t="s">
        <v>205</v>
      </c>
      <c r="H127" s="59" t="s">
        <v>770</v>
      </c>
      <c r="I127" s="46">
        <v>42265</v>
      </c>
      <c r="J127" s="46">
        <v>42268</v>
      </c>
      <c r="K127" s="46">
        <v>42400</v>
      </c>
      <c r="L127" s="46" t="s">
        <v>23</v>
      </c>
      <c r="M127" s="47" t="s">
        <v>22</v>
      </c>
      <c r="N127" s="68"/>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row>
    <row r="128" spans="1:69" s="1" customFormat="1" ht="200.1" customHeight="1">
      <c r="A128" s="44" t="s">
        <v>535</v>
      </c>
      <c r="B128" s="97" t="s">
        <v>767</v>
      </c>
      <c r="C128" s="45" t="s">
        <v>771</v>
      </c>
      <c r="D128" s="45" t="s">
        <v>564</v>
      </c>
      <c r="E128" s="59" t="s">
        <v>191</v>
      </c>
      <c r="F128" s="68" t="s">
        <v>565</v>
      </c>
      <c r="G128" s="59" t="s">
        <v>205</v>
      </c>
      <c r="H128" s="59" t="s">
        <v>770</v>
      </c>
      <c r="I128" s="46">
        <v>42265</v>
      </c>
      <c r="J128" s="46">
        <v>42268</v>
      </c>
      <c r="K128" s="46">
        <v>42400</v>
      </c>
      <c r="L128" s="46" t="s">
        <v>23</v>
      </c>
      <c r="M128" s="47" t="s">
        <v>22</v>
      </c>
      <c r="N128" s="68"/>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row>
    <row r="129" spans="1:69" s="1" customFormat="1" ht="200.1" customHeight="1">
      <c r="A129" s="44" t="s">
        <v>535</v>
      </c>
      <c r="B129" s="97" t="s">
        <v>767</v>
      </c>
      <c r="C129" s="45" t="s">
        <v>566</v>
      </c>
      <c r="D129" s="45" t="s">
        <v>567</v>
      </c>
      <c r="E129" s="59" t="s">
        <v>697</v>
      </c>
      <c r="F129" s="68" t="s">
        <v>192</v>
      </c>
      <c r="G129" s="59" t="s">
        <v>568</v>
      </c>
      <c r="H129" s="59" t="s">
        <v>770</v>
      </c>
      <c r="I129" s="46">
        <v>42265</v>
      </c>
      <c r="J129" s="46">
        <v>42268</v>
      </c>
      <c r="K129" s="46">
        <v>42400</v>
      </c>
      <c r="L129" s="46" t="s">
        <v>23</v>
      </c>
      <c r="M129" s="47" t="s">
        <v>22</v>
      </c>
      <c r="N129" s="68"/>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row>
    <row r="130" spans="1:69" s="1" customFormat="1" ht="200.1" customHeight="1">
      <c r="A130" s="44" t="s">
        <v>569</v>
      </c>
      <c r="B130" s="97" t="str">
        <f>UPPER(B131)</f>
        <v>MODIFICACIONES PRESUPUESTARIAS 2014</v>
      </c>
      <c r="C130" s="45" t="s">
        <v>772</v>
      </c>
      <c r="D130" s="45" t="s">
        <v>572</v>
      </c>
      <c r="E130" s="59" t="s">
        <v>573</v>
      </c>
      <c r="F130" s="68" t="s">
        <v>773</v>
      </c>
      <c r="G130" s="59" t="s">
        <v>575</v>
      </c>
      <c r="H130" s="59" t="s">
        <v>774</v>
      </c>
      <c r="I130" s="46">
        <v>41856</v>
      </c>
      <c r="J130" s="46">
        <v>41856</v>
      </c>
      <c r="K130" s="46">
        <v>41881</v>
      </c>
      <c r="L130" s="46" t="s">
        <v>23</v>
      </c>
      <c r="M130" s="47" t="s">
        <v>22</v>
      </c>
      <c r="N130" s="68"/>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row>
    <row r="131" spans="1:69" s="1" customFormat="1" ht="200.1" customHeight="1">
      <c r="A131" s="44" t="s">
        <v>569</v>
      </c>
      <c r="B131" s="97" t="s">
        <v>775</v>
      </c>
      <c r="C131" s="45" t="s">
        <v>772</v>
      </c>
      <c r="D131" s="45" t="s">
        <v>577</v>
      </c>
      <c r="E131" s="59" t="s">
        <v>573</v>
      </c>
      <c r="F131" s="68" t="s">
        <v>578</v>
      </c>
      <c r="G131" s="59" t="s">
        <v>575</v>
      </c>
      <c r="H131" s="59" t="s">
        <v>774</v>
      </c>
      <c r="I131" s="46">
        <v>41856</v>
      </c>
      <c r="J131" s="46">
        <v>41856</v>
      </c>
      <c r="K131" s="46">
        <v>41881</v>
      </c>
      <c r="L131" s="46" t="s">
        <v>23</v>
      </c>
      <c r="M131" s="47" t="s">
        <v>22</v>
      </c>
      <c r="N131" s="68"/>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row>
    <row r="132" spans="1:69" s="1" customFormat="1" ht="200.1" customHeight="1">
      <c r="A132" s="44" t="s">
        <v>569</v>
      </c>
      <c r="B132" s="97" t="s">
        <v>775</v>
      </c>
      <c r="C132" s="45" t="s">
        <v>772</v>
      </c>
      <c r="D132" s="45" t="s">
        <v>579</v>
      </c>
      <c r="E132" s="59" t="s">
        <v>573</v>
      </c>
      <c r="F132" s="68" t="s">
        <v>580</v>
      </c>
      <c r="G132" s="59" t="s">
        <v>575</v>
      </c>
      <c r="H132" s="59" t="s">
        <v>774</v>
      </c>
      <c r="I132" s="46">
        <v>41856</v>
      </c>
      <c r="J132" s="46">
        <v>41856</v>
      </c>
      <c r="K132" s="46">
        <v>41881</v>
      </c>
      <c r="L132" s="46" t="s">
        <v>23</v>
      </c>
      <c r="M132" s="47" t="s">
        <v>22</v>
      </c>
      <c r="N132" s="68"/>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row>
    <row r="133" spans="1:69" s="1" customFormat="1" ht="200.1" customHeight="1">
      <c r="A133" s="44" t="s">
        <v>581</v>
      </c>
      <c r="B133" s="97" t="str">
        <f>UPPER(B134)</f>
        <v xml:space="preserve">INFORME BODEGA DESHUSOS EN TIBAS </v>
      </c>
      <c r="C133" s="45" t="s">
        <v>687</v>
      </c>
      <c r="D133" s="45" t="s">
        <v>583</v>
      </c>
      <c r="E133" s="59" t="s">
        <v>685</v>
      </c>
      <c r="F133" s="68" t="s">
        <v>776</v>
      </c>
      <c r="G133" s="59" t="s">
        <v>34</v>
      </c>
      <c r="H133" s="59" t="s">
        <v>585</v>
      </c>
      <c r="I133" s="46">
        <v>42332</v>
      </c>
      <c r="J133" s="46">
        <v>42332</v>
      </c>
      <c r="K133" s="46">
        <v>42429</v>
      </c>
      <c r="L133" s="46" t="s">
        <v>23</v>
      </c>
      <c r="M133" s="47" t="s">
        <v>22</v>
      </c>
      <c r="N133" s="68" t="s">
        <v>586</v>
      </c>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row>
    <row r="134" spans="1:69" s="1" customFormat="1" ht="200.1" customHeight="1">
      <c r="A134" s="44" t="s">
        <v>581</v>
      </c>
      <c r="B134" s="97" t="s">
        <v>777</v>
      </c>
      <c r="C134" s="45" t="s">
        <v>689</v>
      </c>
      <c r="D134" s="45" t="s">
        <v>587</v>
      </c>
      <c r="E134" s="59" t="s">
        <v>685</v>
      </c>
      <c r="F134" s="68" t="s">
        <v>776</v>
      </c>
      <c r="G134" s="59" t="s">
        <v>34</v>
      </c>
      <c r="H134" s="59" t="s">
        <v>585</v>
      </c>
      <c r="I134" s="46">
        <v>42332</v>
      </c>
      <c r="J134" s="46">
        <v>42332</v>
      </c>
      <c r="K134" s="46">
        <v>42550</v>
      </c>
      <c r="L134" s="46" t="s">
        <v>23</v>
      </c>
      <c r="M134" s="47" t="s">
        <v>22</v>
      </c>
      <c r="N134" s="68"/>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row>
    <row r="135" spans="1:69" s="1" customFormat="1" ht="200.1" customHeight="1">
      <c r="A135" s="44" t="s">
        <v>581</v>
      </c>
      <c r="B135" s="97" t="s">
        <v>777</v>
      </c>
      <c r="C135" s="45" t="s">
        <v>691</v>
      </c>
      <c r="D135" s="45" t="s">
        <v>778</v>
      </c>
      <c r="E135" s="59" t="s">
        <v>685</v>
      </c>
      <c r="F135" s="68" t="s">
        <v>776</v>
      </c>
      <c r="G135" s="59" t="s">
        <v>34</v>
      </c>
      <c r="H135" s="59" t="s">
        <v>585</v>
      </c>
      <c r="I135" s="46">
        <v>42332</v>
      </c>
      <c r="J135" s="46">
        <v>42332</v>
      </c>
      <c r="K135" s="46">
        <v>42550</v>
      </c>
      <c r="L135" s="46" t="s">
        <v>23</v>
      </c>
      <c r="M135" s="47" t="s">
        <v>22</v>
      </c>
      <c r="N135" s="68"/>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row>
    <row r="136" spans="1:69" s="1" customFormat="1" ht="200.1" customHeight="1">
      <c r="A136" s="44" t="s">
        <v>581</v>
      </c>
      <c r="B136" s="97" t="s">
        <v>777</v>
      </c>
      <c r="C136" s="45" t="s">
        <v>589</v>
      </c>
      <c r="D136" s="45" t="s">
        <v>590</v>
      </c>
      <c r="E136" s="59" t="s">
        <v>142</v>
      </c>
      <c r="F136" s="68" t="s">
        <v>779</v>
      </c>
      <c r="G136" s="59" t="s">
        <v>144</v>
      </c>
      <c r="H136" s="59" t="s">
        <v>779</v>
      </c>
      <c r="I136" s="46">
        <v>42332</v>
      </c>
      <c r="J136" s="46">
        <v>42353</v>
      </c>
      <c r="K136" s="46">
        <v>42398</v>
      </c>
      <c r="L136" s="46" t="s">
        <v>23</v>
      </c>
      <c r="M136" s="47" t="s">
        <v>22</v>
      </c>
      <c r="N136" s="68"/>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row>
    <row r="137" spans="1:69" s="1" customFormat="1" ht="200.1" customHeight="1">
      <c r="A137" s="44" t="s">
        <v>581</v>
      </c>
      <c r="B137" s="97" t="s">
        <v>777</v>
      </c>
      <c r="C137" s="45" t="s">
        <v>589</v>
      </c>
      <c r="D137" s="45" t="s">
        <v>592</v>
      </c>
      <c r="E137" s="59" t="s">
        <v>142</v>
      </c>
      <c r="F137" s="68" t="s">
        <v>780</v>
      </c>
      <c r="G137" s="59" t="s">
        <v>144</v>
      </c>
      <c r="H137" s="59" t="s">
        <v>780</v>
      </c>
      <c r="I137" s="46">
        <v>42332</v>
      </c>
      <c r="J137" s="46">
        <v>42353</v>
      </c>
      <c r="K137" s="46">
        <v>42429</v>
      </c>
      <c r="L137" s="46" t="s">
        <v>23</v>
      </c>
      <c r="M137" s="47" t="s">
        <v>22</v>
      </c>
      <c r="N137" s="68"/>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row>
    <row r="138" spans="1:69" s="1" customFormat="1" ht="200.1" customHeight="1">
      <c r="A138" s="44" t="s">
        <v>581</v>
      </c>
      <c r="B138" s="97" t="s">
        <v>777</v>
      </c>
      <c r="C138" s="45" t="s">
        <v>594</v>
      </c>
      <c r="D138" s="45" t="s">
        <v>595</v>
      </c>
      <c r="E138" s="59" t="s">
        <v>142</v>
      </c>
      <c r="F138" s="68" t="s">
        <v>781</v>
      </c>
      <c r="G138" s="59" t="s">
        <v>144</v>
      </c>
      <c r="H138" s="59" t="s">
        <v>781</v>
      </c>
      <c r="I138" s="46">
        <v>42332</v>
      </c>
      <c r="J138" s="46">
        <v>42353</v>
      </c>
      <c r="K138" s="46">
        <v>42429</v>
      </c>
      <c r="L138" s="46" t="s">
        <v>23</v>
      </c>
      <c r="M138" s="47" t="s">
        <v>22</v>
      </c>
      <c r="N138" s="68"/>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row>
    <row r="139" spans="1:69" s="1" customFormat="1" ht="200.1" customHeight="1">
      <c r="A139" s="44" t="s">
        <v>581</v>
      </c>
      <c r="B139" s="97" t="s">
        <v>777</v>
      </c>
      <c r="C139" s="45" t="s">
        <v>594</v>
      </c>
      <c r="D139" s="45" t="s">
        <v>597</v>
      </c>
      <c r="E139" s="59" t="s">
        <v>142</v>
      </c>
      <c r="F139" s="68" t="s">
        <v>782</v>
      </c>
      <c r="G139" s="59" t="s">
        <v>144</v>
      </c>
      <c r="H139" s="59" t="s">
        <v>782</v>
      </c>
      <c r="I139" s="46">
        <v>42332</v>
      </c>
      <c r="J139" s="46">
        <v>42353</v>
      </c>
      <c r="K139" s="46">
        <v>42398</v>
      </c>
      <c r="L139" s="46" t="s">
        <v>23</v>
      </c>
      <c r="M139" s="47" t="s">
        <v>22</v>
      </c>
      <c r="N139" s="68"/>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row>
    <row r="140" spans="1:69" s="1" customFormat="1" ht="200.1" customHeight="1">
      <c r="A140" s="44" t="s">
        <v>599</v>
      </c>
      <c r="B140" s="97" t="str">
        <f>UPPER(B141)</f>
        <v>INFORME SOBRE LOS RESULTADOS OBTENIDOS EN LA EVALUACIÓN DE MODIFICACIONES PRESUPUESTARIAS REALIZADAS DURANTE EL AÑO 2015</v>
      </c>
      <c r="C140" s="45" t="s">
        <v>783</v>
      </c>
      <c r="D140" s="45" t="s">
        <v>602</v>
      </c>
      <c r="E140" s="59" t="s">
        <v>685</v>
      </c>
      <c r="F140" s="68" t="s">
        <v>784</v>
      </c>
      <c r="G140" s="59" t="s">
        <v>34</v>
      </c>
      <c r="H140" s="59" t="s">
        <v>604</v>
      </c>
      <c r="I140" s="46">
        <v>42353</v>
      </c>
      <c r="J140" s="46">
        <v>42353</v>
      </c>
      <c r="K140" s="46">
        <v>42398</v>
      </c>
      <c r="L140" s="46">
        <v>42353</v>
      </c>
      <c r="M140" s="47" t="s">
        <v>22</v>
      </c>
      <c r="N140" s="68"/>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row>
    <row r="141" spans="1:69" s="1" customFormat="1" ht="200.1" customHeight="1">
      <c r="A141" s="44" t="s">
        <v>599</v>
      </c>
      <c r="B141" s="97" t="s">
        <v>785</v>
      </c>
      <c r="C141" s="45" t="s">
        <v>786</v>
      </c>
      <c r="D141" s="45" t="s">
        <v>606</v>
      </c>
      <c r="E141" s="59" t="s">
        <v>573</v>
      </c>
      <c r="F141" s="68" t="s">
        <v>787</v>
      </c>
      <c r="G141" s="59" t="s">
        <v>608</v>
      </c>
      <c r="H141" s="59" t="s">
        <v>788</v>
      </c>
      <c r="I141" s="46">
        <v>42353</v>
      </c>
      <c r="J141" s="46">
        <v>42356</v>
      </c>
      <c r="K141" s="46">
        <v>42398</v>
      </c>
      <c r="L141" s="46" t="s">
        <v>23</v>
      </c>
      <c r="M141" s="47" t="s">
        <v>22</v>
      </c>
      <c r="N141" s="68"/>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row>
    <row r="142" spans="1:69" s="1" customFormat="1" ht="200.1" customHeight="1">
      <c r="A142" s="44" t="s">
        <v>599</v>
      </c>
      <c r="B142" s="97" t="s">
        <v>785</v>
      </c>
      <c r="C142" s="45" t="s">
        <v>786</v>
      </c>
      <c r="D142" s="45" t="s">
        <v>610</v>
      </c>
      <c r="E142" s="59" t="s">
        <v>573</v>
      </c>
      <c r="F142" s="68" t="s">
        <v>787</v>
      </c>
      <c r="G142" s="59" t="s">
        <v>608</v>
      </c>
      <c r="H142" s="59" t="s">
        <v>612</v>
      </c>
      <c r="I142" s="46">
        <v>42353</v>
      </c>
      <c r="J142" s="46">
        <v>42356</v>
      </c>
      <c r="K142" s="46">
        <v>42398</v>
      </c>
      <c r="L142" s="46" t="s">
        <v>23</v>
      </c>
      <c r="M142" s="47" t="s">
        <v>22</v>
      </c>
      <c r="N142" s="68"/>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row>
    <row r="143" spans="1:69" s="1" customFormat="1" ht="200.1" customHeight="1">
      <c r="A143" s="44" t="s">
        <v>599</v>
      </c>
      <c r="B143" s="97" t="s">
        <v>785</v>
      </c>
      <c r="C143" s="45" t="s">
        <v>613</v>
      </c>
      <c r="D143" s="45" t="s">
        <v>614</v>
      </c>
      <c r="E143" s="59" t="s">
        <v>573</v>
      </c>
      <c r="F143" s="68" t="s">
        <v>615</v>
      </c>
      <c r="G143" s="59" t="s">
        <v>608</v>
      </c>
      <c r="H143" s="59" t="s">
        <v>616</v>
      </c>
      <c r="I143" s="46">
        <v>42353</v>
      </c>
      <c r="J143" s="46">
        <v>42356</v>
      </c>
      <c r="K143" s="46">
        <v>42398</v>
      </c>
      <c r="L143" s="46" t="s">
        <v>23</v>
      </c>
      <c r="M143" s="47" t="s">
        <v>22</v>
      </c>
      <c r="N143" s="68"/>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row>
    <row r="144" spans="1:69" s="1" customFormat="1" ht="200.1" customHeight="1">
      <c r="A144" s="44" t="s">
        <v>599</v>
      </c>
      <c r="B144" s="97" t="s">
        <v>785</v>
      </c>
      <c r="C144" s="45" t="s">
        <v>617</v>
      </c>
      <c r="D144" s="45" t="s">
        <v>789</v>
      </c>
      <c r="E144" s="59" t="s">
        <v>573</v>
      </c>
      <c r="F144" s="68" t="s">
        <v>615</v>
      </c>
      <c r="G144" s="59" t="s">
        <v>608</v>
      </c>
      <c r="H144" s="59" t="s">
        <v>790</v>
      </c>
      <c r="I144" s="46">
        <v>42353</v>
      </c>
      <c r="J144" s="46">
        <v>42356</v>
      </c>
      <c r="K144" s="46">
        <v>42398</v>
      </c>
      <c r="L144" s="46" t="s">
        <v>23</v>
      </c>
      <c r="M144" s="47" t="s">
        <v>22</v>
      </c>
      <c r="N144" s="68"/>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row>
    <row r="145" spans="1:69" s="1" customFormat="1" ht="200.1" customHeight="1">
      <c r="A145" s="44" t="s">
        <v>599</v>
      </c>
      <c r="B145" s="97" t="s">
        <v>785</v>
      </c>
      <c r="C145" s="45" t="s">
        <v>620</v>
      </c>
      <c r="D145" s="45" t="s">
        <v>621</v>
      </c>
      <c r="E145" s="59" t="s">
        <v>573</v>
      </c>
      <c r="F145" s="68" t="s">
        <v>615</v>
      </c>
      <c r="G145" s="59" t="s">
        <v>608</v>
      </c>
      <c r="H145" s="59" t="s">
        <v>622</v>
      </c>
      <c r="I145" s="46">
        <v>42353</v>
      </c>
      <c r="J145" s="46">
        <v>42356</v>
      </c>
      <c r="K145" s="46">
        <v>42398</v>
      </c>
      <c r="L145" s="46" t="s">
        <v>23</v>
      </c>
      <c r="M145" s="47" t="s">
        <v>22</v>
      </c>
      <c r="N145" s="68"/>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row>
    <row r="146" spans="1:69" s="1" customFormat="1" ht="200.1" customHeight="1">
      <c r="A146" s="44" t="s">
        <v>599</v>
      </c>
      <c r="B146" s="97" t="s">
        <v>785</v>
      </c>
      <c r="C146" s="45" t="s">
        <v>613</v>
      </c>
      <c r="D146" s="45" t="s">
        <v>623</v>
      </c>
      <c r="E146" s="59" t="s">
        <v>573</v>
      </c>
      <c r="F146" s="68" t="s">
        <v>615</v>
      </c>
      <c r="G146" s="59" t="s">
        <v>608</v>
      </c>
      <c r="H146" s="59" t="s">
        <v>624</v>
      </c>
      <c r="I146" s="46">
        <v>42353</v>
      </c>
      <c r="J146" s="46">
        <v>42356</v>
      </c>
      <c r="K146" s="46">
        <v>42398</v>
      </c>
      <c r="L146" s="46" t="s">
        <v>23</v>
      </c>
      <c r="M146" s="47" t="s">
        <v>22</v>
      </c>
      <c r="N146" s="68"/>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row>
    <row r="147" spans="1:69" s="1" customFormat="1" ht="200.1" customHeight="1">
      <c r="A147" s="44" t="s">
        <v>625</v>
      </c>
      <c r="B147" s="97" t="str">
        <f>UPPER(B148)</f>
        <v>INFORME FUNCIONAMIENTO CECUDI</v>
      </c>
      <c r="C147" s="45" t="s">
        <v>627</v>
      </c>
      <c r="D147" s="45" t="s">
        <v>628</v>
      </c>
      <c r="E147" s="98" t="s">
        <v>18</v>
      </c>
      <c r="F147" s="68" t="s">
        <v>629</v>
      </c>
      <c r="G147" s="59" t="s">
        <v>27</v>
      </c>
      <c r="H147" s="59" t="s">
        <v>630</v>
      </c>
      <c r="I147" s="46">
        <v>42355</v>
      </c>
      <c r="J147" s="46">
        <v>42356</v>
      </c>
      <c r="K147" s="46">
        <v>42720</v>
      </c>
      <c r="L147" s="46">
        <v>43311</v>
      </c>
      <c r="M147" s="47" t="s">
        <v>22</v>
      </c>
      <c r="N147" s="162"/>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row>
    <row r="148" spans="1:69" s="1" customFormat="1" ht="200.1" customHeight="1">
      <c r="A148" s="44" t="s">
        <v>625</v>
      </c>
      <c r="B148" s="97" t="s">
        <v>791</v>
      </c>
      <c r="C148" s="45" t="s">
        <v>631</v>
      </c>
      <c r="D148" s="45" t="s">
        <v>632</v>
      </c>
      <c r="E148" s="98" t="s">
        <v>18</v>
      </c>
      <c r="F148" s="68" t="s">
        <v>633</v>
      </c>
      <c r="G148" s="59" t="s">
        <v>634</v>
      </c>
      <c r="H148" s="59" t="s">
        <v>635</v>
      </c>
      <c r="I148" s="46">
        <v>42355</v>
      </c>
      <c r="J148" s="46">
        <v>42356</v>
      </c>
      <c r="K148" s="46">
        <v>42720</v>
      </c>
      <c r="L148" s="46">
        <v>43281</v>
      </c>
      <c r="M148" s="47" t="s">
        <v>22</v>
      </c>
      <c r="N148" s="149" t="s">
        <v>792</v>
      </c>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row>
    <row r="149" spans="1:69" s="1" customFormat="1" ht="200.1" customHeight="1">
      <c r="A149" s="44" t="s">
        <v>625</v>
      </c>
      <c r="B149" s="97" t="s">
        <v>791</v>
      </c>
      <c r="C149" s="45" t="s">
        <v>637</v>
      </c>
      <c r="D149" s="45" t="s">
        <v>638</v>
      </c>
      <c r="E149" s="98" t="s">
        <v>18</v>
      </c>
      <c r="F149" s="68" t="s">
        <v>639</v>
      </c>
      <c r="G149" s="59" t="s">
        <v>27</v>
      </c>
      <c r="H149" s="59" t="s">
        <v>640</v>
      </c>
      <c r="I149" s="46">
        <v>42355</v>
      </c>
      <c r="J149" s="46">
        <v>42356</v>
      </c>
      <c r="K149" s="46">
        <v>42720</v>
      </c>
      <c r="L149" s="46">
        <v>43311</v>
      </c>
      <c r="M149" s="47" t="s">
        <v>22</v>
      </c>
      <c r="N149" s="162"/>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row>
    <row r="150" spans="1:69" s="1" customFormat="1" ht="200.1" customHeight="1">
      <c r="A150" s="44" t="s">
        <v>625</v>
      </c>
      <c r="B150" s="97" t="s">
        <v>791</v>
      </c>
      <c r="C150" s="45" t="s">
        <v>641</v>
      </c>
      <c r="D150" s="45" t="s">
        <v>642</v>
      </c>
      <c r="E150" s="98" t="s">
        <v>18</v>
      </c>
      <c r="F150" s="68" t="s">
        <v>629</v>
      </c>
      <c r="G150" s="59" t="s">
        <v>27</v>
      </c>
      <c r="H150" s="59" t="s">
        <v>643</v>
      </c>
      <c r="I150" s="46">
        <v>42355</v>
      </c>
      <c r="J150" s="46">
        <v>42356</v>
      </c>
      <c r="K150" s="46">
        <v>42720</v>
      </c>
      <c r="L150" s="46">
        <v>43311</v>
      </c>
      <c r="M150" s="47" t="s">
        <v>22</v>
      </c>
      <c r="N150" s="162"/>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row>
    <row r="151" spans="1:69" s="1" customFormat="1" ht="200.1" customHeight="1">
      <c r="A151" s="44" t="s">
        <v>625</v>
      </c>
      <c r="B151" s="97" t="s">
        <v>791</v>
      </c>
      <c r="C151" s="45" t="s">
        <v>644</v>
      </c>
      <c r="D151" s="45" t="s">
        <v>645</v>
      </c>
      <c r="E151" s="59" t="s">
        <v>672</v>
      </c>
      <c r="F151" s="68" t="s">
        <v>646</v>
      </c>
      <c r="G151" s="59" t="s">
        <v>124</v>
      </c>
      <c r="H151" s="59" t="s">
        <v>647</v>
      </c>
      <c r="I151" s="46">
        <v>42355</v>
      </c>
      <c r="J151" s="46">
        <v>42356</v>
      </c>
      <c r="K151" s="46">
        <v>42735</v>
      </c>
      <c r="L151" s="46" t="s">
        <v>23</v>
      </c>
      <c r="M151" s="47" t="s">
        <v>22</v>
      </c>
      <c r="N151" s="68"/>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row>
    <row r="152" spans="1:69" s="1" customFormat="1" ht="200.1" customHeight="1">
      <c r="A152" s="44" t="s">
        <v>625</v>
      </c>
      <c r="B152" s="97" t="s">
        <v>791</v>
      </c>
      <c r="C152" s="45" t="s">
        <v>648</v>
      </c>
      <c r="D152" s="45" t="s">
        <v>649</v>
      </c>
      <c r="E152" s="59" t="s">
        <v>672</v>
      </c>
      <c r="F152" s="68" t="s">
        <v>650</v>
      </c>
      <c r="G152" s="59" t="s">
        <v>124</v>
      </c>
      <c r="H152" s="59" t="s">
        <v>651</v>
      </c>
      <c r="I152" s="46">
        <v>42355</v>
      </c>
      <c r="J152" s="46">
        <v>42356</v>
      </c>
      <c r="K152" s="46">
        <v>42735</v>
      </c>
      <c r="L152" s="46" t="s">
        <v>23</v>
      </c>
      <c r="M152" s="47" t="s">
        <v>22</v>
      </c>
      <c r="N152" s="68"/>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row>
    <row r="153" spans="1:69" s="1" customFormat="1" ht="200.1" customHeight="1">
      <c r="A153" s="44" t="s">
        <v>625</v>
      </c>
      <c r="B153" s="97" t="s">
        <v>791</v>
      </c>
      <c r="C153" s="45" t="s">
        <v>652</v>
      </c>
      <c r="D153" s="45" t="s">
        <v>653</v>
      </c>
      <c r="E153" s="59" t="s">
        <v>672</v>
      </c>
      <c r="F153" s="68" t="s">
        <v>654</v>
      </c>
      <c r="G153" s="59" t="s">
        <v>124</v>
      </c>
      <c r="H153" s="59" t="s">
        <v>655</v>
      </c>
      <c r="I153" s="46">
        <v>42355</v>
      </c>
      <c r="J153" s="46">
        <v>42356</v>
      </c>
      <c r="K153" s="46">
        <v>42735</v>
      </c>
      <c r="L153" s="46" t="s">
        <v>23</v>
      </c>
      <c r="M153" s="47" t="s">
        <v>22</v>
      </c>
      <c r="N153" s="68"/>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row>
    <row r="154" spans="1:69" s="1" customFormat="1" ht="200.1" customHeight="1">
      <c r="A154" s="44" t="s">
        <v>625</v>
      </c>
      <c r="B154" s="97" t="s">
        <v>791</v>
      </c>
      <c r="C154" s="45" t="s">
        <v>656</v>
      </c>
      <c r="D154" s="45" t="s">
        <v>657</v>
      </c>
      <c r="E154" s="59" t="s">
        <v>672</v>
      </c>
      <c r="F154" s="68" t="s">
        <v>658</v>
      </c>
      <c r="G154" s="59" t="s">
        <v>124</v>
      </c>
      <c r="H154" s="59" t="s">
        <v>659</v>
      </c>
      <c r="I154" s="46">
        <v>42355</v>
      </c>
      <c r="J154" s="46">
        <v>42356</v>
      </c>
      <c r="K154" s="46">
        <v>42735</v>
      </c>
      <c r="L154" s="46" t="s">
        <v>23</v>
      </c>
      <c r="M154" s="47" t="s">
        <v>22</v>
      </c>
      <c r="N154" s="68"/>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row>
    <row r="155" spans="1:69" s="1" customFormat="1" ht="200.1" customHeight="1">
      <c r="A155" s="44" t="s">
        <v>625</v>
      </c>
      <c r="B155" s="97" t="s">
        <v>791</v>
      </c>
      <c r="C155" s="45" t="s">
        <v>660</v>
      </c>
      <c r="D155" s="45" t="s">
        <v>661</v>
      </c>
      <c r="E155" s="59" t="s">
        <v>662</v>
      </c>
      <c r="F155" s="68" t="s">
        <v>663</v>
      </c>
      <c r="G155" s="59" t="s">
        <v>664</v>
      </c>
      <c r="H155" s="59" t="s">
        <v>665</v>
      </c>
      <c r="I155" s="46">
        <v>42355</v>
      </c>
      <c r="J155" s="46">
        <v>42356</v>
      </c>
      <c r="K155" s="46">
        <v>42735</v>
      </c>
      <c r="L155" s="46" t="s">
        <v>23</v>
      </c>
      <c r="M155" s="47" t="s">
        <v>22</v>
      </c>
      <c r="N155" s="68"/>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row>
    <row r="156" spans="1:69" s="1" customFormat="1" ht="200.1" customHeight="1">
      <c r="A156" s="44" t="s">
        <v>666</v>
      </c>
      <c r="B156" s="97" t="str">
        <f>UPPER(B157)</f>
        <v>SEGUIMIENTO DE RECOMENDACIONES EMITIDAS POR LA AUDITORÍA EXTERNA EN RELACIÓN CON LOS ESTADOS FINANCIEROS IMAS Y EMPRESAS COMERCIALES</v>
      </c>
      <c r="C156" s="45" t="s">
        <v>793</v>
      </c>
      <c r="D156" s="45" t="s">
        <v>669</v>
      </c>
      <c r="E156" s="59" t="s">
        <v>712</v>
      </c>
      <c r="F156" s="68" t="s">
        <v>671</v>
      </c>
      <c r="G156" s="59" t="s">
        <v>672</v>
      </c>
      <c r="H156" s="59" t="s">
        <v>671</v>
      </c>
      <c r="I156" s="46">
        <v>42355</v>
      </c>
      <c r="J156" s="46">
        <v>42386</v>
      </c>
      <c r="K156" s="46">
        <v>42430</v>
      </c>
      <c r="L156" s="46" t="s">
        <v>23</v>
      </c>
      <c r="M156" s="47" t="s">
        <v>22</v>
      </c>
      <c r="N156" s="68" t="s">
        <v>671</v>
      </c>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row>
    <row r="157" spans="1:69" s="1" customFormat="1" ht="200.1" customHeight="1" thickBot="1">
      <c r="A157" s="44" t="s">
        <v>666</v>
      </c>
      <c r="B157" s="97" t="s">
        <v>794</v>
      </c>
      <c r="C157" s="49" t="s">
        <v>795</v>
      </c>
      <c r="D157" s="49" t="s">
        <v>674</v>
      </c>
      <c r="E157" s="59" t="s">
        <v>712</v>
      </c>
      <c r="F157" s="163" t="s">
        <v>675</v>
      </c>
      <c r="G157" s="97" t="s">
        <v>796</v>
      </c>
      <c r="H157" s="97" t="s">
        <v>797</v>
      </c>
      <c r="I157" s="50">
        <v>42355</v>
      </c>
      <c r="J157" s="50">
        <v>42386</v>
      </c>
      <c r="K157" s="50">
        <v>42430</v>
      </c>
      <c r="L157" s="50">
        <v>43405</v>
      </c>
      <c r="M157" s="51" t="s">
        <v>22</v>
      </c>
      <c r="N157" s="163" t="s">
        <v>798</v>
      </c>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row>
    <row r="158" spans="1:69" ht="30" customHeight="1" thickBot="1">
      <c r="A158" s="266" t="s">
        <v>799</v>
      </c>
      <c r="B158" s="267"/>
      <c r="C158" s="137"/>
      <c r="D158" s="137"/>
      <c r="E158" s="124"/>
      <c r="F158" s="250"/>
      <c r="G158" s="124"/>
      <c r="H158" s="124"/>
      <c r="I158" s="122"/>
      <c r="J158" s="122"/>
      <c r="K158" s="122"/>
      <c r="L158" s="124"/>
      <c r="M158" s="123"/>
      <c r="N158" s="164"/>
    </row>
    <row r="159" spans="1:69" ht="200.1" customHeight="1">
      <c r="A159" s="71" t="s">
        <v>800</v>
      </c>
      <c r="B159" s="100" t="str">
        <f>UPPER(B160)</f>
        <v>INFORME SOBRE EL ESTUDIO DE TRANSFERENCIA AL CENTRO AGRÍCOLA CANTONAL DE LIMÓN</v>
      </c>
      <c r="C159" s="52" t="s">
        <v>801</v>
      </c>
      <c r="D159" s="52" t="s">
        <v>802</v>
      </c>
      <c r="E159" s="59" t="s">
        <v>672</v>
      </c>
      <c r="F159" s="160" t="s">
        <v>803</v>
      </c>
      <c r="G159" s="98" t="s">
        <v>124</v>
      </c>
      <c r="H159" s="98" t="s">
        <v>804</v>
      </c>
      <c r="I159" s="53">
        <v>42431</v>
      </c>
      <c r="J159" s="53">
        <v>42432</v>
      </c>
      <c r="K159" s="53">
        <v>42643</v>
      </c>
      <c r="L159" s="54" t="s">
        <v>23</v>
      </c>
      <c r="M159" s="55" t="s">
        <v>22</v>
      </c>
      <c r="N159" s="165"/>
    </row>
    <row r="160" spans="1:69" ht="200.1" customHeight="1">
      <c r="A160" s="44" t="s">
        <v>800</v>
      </c>
      <c r="B160" s="97" t="s">
        <v>805</v>
      </c>
      <c r="C160" s="45" t="s">
        <v>806</v>
      </c>
      <c r="D160" s="45" t="s">
        <v>807</v>
      </c>
      <c r="E160" s="59" t="s">
        <v>672</v>
      </c>
      <c r="F160" s="68" t="s">
        <v>808</v>
      </c>
      <c r="G160" s="59" t="s">
        <v>124</v>
      </c>
      <c r="H160" s="59" t="s">
        <v>809</v>
      </c>
      <c r="I160" s="46">
        <v>42431</v>
      </c>
      <c r="J160" s="46">
        <v>42432</v>
      </c>
      <c r="K160" s="46">
        <v>43008</v>
      </c>
      <c r="L160" s="56">
        <v>43585</v>
      </c>
      <c r="M160" s="47" t="s">
        <v>22</v>
      </c>
      <c r="N160" s="149"/>
    </row>
    <row r="161" spans="1:14" ht="200.1" customHeight="1">
      <c r="A161" s="44" t="s">
        <v>800</v>
      </c>
      <c r="B161" s="97" t="s">
        <v>805</v>
      </c>
      <c r="C161" s="45" t="s">
        <v>810</v>
      </c>
      <c r="D161" s="45" t="s">
        <v>811</v>
      </c>
      <c r="E161" s="59" t="s">
        <v>672</v>
      </c>
      <c r="F161" s="68" t="s">
        <v>812</v>
      </c>
      <c r="G161" s="59" t="s">
        <v>124</v>
      </c>
      <c r="H161" s="59" t="s">
        <v>813</v>
      </c>
      <c r="I161" s="46">
        <v>42431</v>
      </c>
      <c r="J161" s="46">
        <v>42432</v>
      </c>
      <c r="K161" s="46">
        <v>42643</v>
      </c>
      <c r="L161" s="57" t="s">
        <v>23</v>
      </c>
      <c r="M161" s="47" t="s">
        <v>22</v>
      </c>
      <c r="N161" s="166"/>
    </row>
    <row r="162" spans="1:14" ht="200.1" customHeight="1">
      <c r="A162" s="44" t="s">
        <v>800</v>
      </c>
      <c r="B162" s="97" t="s">
        <v>805</v>
      </c>
      <c r="C162" s="45" t="s">
        <v>814</v>
      </c>
      <c r="D162" s="45" t="s">
        <v>815</v>
      </c>
      <c r="E162" s="59" t="s">
        <v>672</v>
      </c>
      <c r="F162" s="68" t="s">
        <v>816</v>
      </c>
      <c r="G162" s="59" t="s">
        <v>124</v>
      </c>
      <c r="H162" s="59" t="s">
        <v>817</v>
      </c>
      <c r="I162" s="46">
        <v>42431</v>
      </c>
      <c r="J162" s="46">
        <v>42432</v>
      </c>
      <c r="K162" s="46">
        <v>42490</v>
      </c>
      <c r="L162" s="57" t="s">
        <v>23</v>
      </c>
      <c r="M162" s="47" t="s">
        <v>22</v>
      </c>
      <c r="N162" s="166"/>
    </row>
    <row r="163" spans="1:14" ht="200.1" customHeight="1">
      <c r="A163" s="44" t="s">
        <v>800</v>
      </c>
      <c r="B163" s="97" t="s">
        <v>805</v>
      </c>
      <c r="C163" s="45" t="s">
        <v>818</v>
      </c>
      <c r="D163" s="45" t="s">
        <v>819</v>
      </c>
      <c r="E163" s="59" t="s">
        <v>672</v>
      </c>
      <c r="F163" s="68" t="s">
        <v>480</v>
      </c>
      <c r="G163" s="59" t="s">
        <v>124</v>
      </c>
      <c r="H163" s="59" t="s">
        <v>820</v>
      </c>
      <c r="I163" s="46">
        <v>42431</v>
      </c>
      <c r="J163" s="46">
        <v>42432</v>
      </c>
      <c r="K163" s="46">
        <v>43008</v>
      </c>
      <c r="L163" s="56">
        <v>43312</v>
      </c>
      <c r="M163" s="47" t="s">
        <v>22</v>
      </c>
      <c r="N163" s="163" t="s">
        <v>543</v>
      </c>
    </row>
    <row r="164" spans="1:14" ht="200.1" customHeight="1">
      <c r="A164" s="44" t="s">
        <v>800</v>
      </c>
      <c r="B164" s="97" t="s">
        <v>805</v>
      </c>
      <c r="C164" s="45" t="s">
        <v>821</v>
      </c>
      <c r="D164" s="45" t="s">
        <v>822</v>
      </c>
      <c r="E164" s="59" t="s">
        <v>685</v>
      </c>
      <c r="F164" s="68" t="s">
        <v>823</v>
      </c>
      <c r="G164" s="59" t="s">
        <v>824</v>
      </c>
      <c r="H164" s="59" t="s">
        <v>825</v>
      </c>
      <c r="I164" s="46">
        <v>42432</v>
      </c>
      <c r="J164" s="46">
        <v>42432</v>
      </c>
      <c r="K164" s="46">
        <v>42490</v>
      </c>
      <c r="L164" s="57" t="s">
        <v>23</v>
      </c>
      <c r="M164" s="47" t="s">
        <v>22</v>
      </c>
      <c r="N164" s="166"/>
    </row>
    <row r="165" spans="1:14" ht="200.1" customHeight="1">
      <c r="A165" s="44" t="s">
        <v>800</v>
      </c>
      <c r="B165" s="97" t="s">
        <v>805</v>
      </c>
      <c r="C165" s="45" t="s">
        <v>826</v>
      </c>
      <c r="D165" s="45" t="s">
        <v>827</v>
      </c>
      <c r="E165" s="59" t="s">
        <v>828</v>
      </c>
      <c r="F165" s="68" t="s">
        <v>829</v>
      </c>
      <c r="G165" s="59" t="s">
        <v>830</v>
      </c>
      <c r="H165" s="59" t="s">
        <v>831</v>
      </c>
      <c r="I165" s="46">
        <v>42431</v>
      </c>
      <c r="J165" s="46">
        <v>42433</v>
      </c>
      <c r="K165" s="46">
        <v>42490</v>
      </c>
      <c r="L165" s="57" t="s">
        <v>23</v>
      </c>
      <c r="M165" s="47" t="s">
        <v>22</v>
      </c>
      <c r="N165" s="166"/>
    </row>
    <row r="166" spans="1:14" ht="200.1" customHeight="1">
      <c r="A166" s="44" t="s">
        <v>800</v>
      </c>
      <c r="B166" s="97" t="s">
        <v>805</v>
      </c>
      <c r="C166" s="45" t="s">
        <v>832</v>
      </c>
      <c r="D166" s="45" t="s">
        <v>833</v>
      </c>
      <c r="E166" s="59" t="s">
        <v>828</v>
      </c>
      <c r="F166" s="68" t="s">
        <v>829</v>
      </c>
      <c r="G166" s="59" t="s">
        <v>830</v>
      </c>
      <c r="H166" s="59" t="s">
        <v>831</v>
      </c>
      <c r="I166" s="46">
        <v>42431</v>
      </c>
      <c r="J166" s="46">
        <v>42433</v>
      </c>
      <c r="K166" s="46">
        <v>42490</v>
      </c>
      <c r="L166" s="57" t="s">
        <v>23</v>
      </c>
      <c r="M166" s="47" t="s">
        <v>22</v>
      </c>
      <c r="N166" s="166"/>
    </row>
    <row r="167" spans="1:14" ht="200.1" customHeight="1">
      <c r="A167" s="44" t="s">
        <v>800</v>
      </c>
      <c r="B167" s="97" t="s">
        <v>805</v>
      </c>
      <c r="C167" s="45" t="s">
        <v>834</v>
      </c>
      <c r="D167" s="45" t="s">
        <v>835</v>
      </c>
      <c r="E167" s="59" t="s">
        <v>828</v>
      </c>
      <c r="F167" s="68" t="s">
        <v>836</v>
      </c>
      <c r="G167" s="59" t="s">
        <v>830</v>
      </c>
      <c r="H167" s="59" t="s">
        <v>831</v>
      </c>
      <c r="I167" s="46">
        <v>42431</v>
      </c>
      <c r="J167" s="46">
        <v>42433</v>
      </c>
      <c r="K167" s="46">
        <v>42490</v>
      </c>
      <c r="L167" s="57" t="s">
        <v>23</v>
      </c>
      <c r="M167" s="47" t="s">
        <v>22</v>
      </c>
      <c r="N167" s="166"/>
    </row>
    <row r="168" spans="1:14" ht="200.1" customHeight="1">
      <c r="A168" s="44" t="s">
        <v>800</v>
      </c>
      <c r="B168" s="97" t="s">
        <v>837</v>
      </c>
      <c r="C168" s="45" t="s">
        <v>838</v>
      </c>
      <c r="D168" s="45" t="s">
        <v>839</v>
      </c>
      <c r="E168" s="59" t="s">
        <v>828</v>
      </c>
      <c r="F168" s="68" t="s">
        <v>840</v>
      </c>
      <c r="G168" s="59" t="s">
        <v>830</v>
      </c>
      <c r="H168" s="59" t="s">
        <v>841</v>
      </c>
      <c r="I168" s="46">
        <v>42431</v>
      </c>
      <c r="J168" s="46">
        <v>42433</v>
      </c>
      <c r="K168" s="46">
        <v>42490</v>
      </c>
      <c r="L168" s="57" t="s">
        <v>23</v>
      </c>
      <c r="M168" s="47" t="s">
        <v>22</v>
      </c>
      <c r="N168" s="166"/>
    </row>
    <row r="169" spans="1:14" ht="200.1" customHeight="1">
      <c r="A169" s="44" t="s">
        <v>800</v>
      </c>
      <c r="B169" s="97" t="s">
        <v>805</v>
      </c>
      <c r="C169" s="45" t="s">
        <v>842</v>
      </c>
      <c r="D169" s="45" t="s">
        <v>843</v>
      </c>
      <c r="E169" s="59" t="s">
        <v>828</v>
      </c>
      <c r="F169" s="68" t="s">
        <v>840</v>
      </c>
      <c r="G169" s="59" t="s">
        <v>830</v>
      </c>
      <c r="H169" s="59" t="s">
        <v>841</v>
      </c>
      <c r="I169" s="46">
        <v>42431</v>
      </c>
      <c r="J169" s="46" t="s">
        <v>844</v>
      </c>
      <c r="K169" s="46">
        <v>42490</v>
      </c>
      <c r="L169" s="57" t="s">
        <v>23</v>
      </c>
      <c r="M169" s="47" t="s">
        <v>22</v>
      </c>
      <c r="N169" s="166"/>
    </row>
    <row r="170" spans="1:14" ht="200.1" customHeight="1">
      <c r="A170" s="44" t="s">
        <v>800</v>
      </c>
      <c r="B170" s="97" t="s">
        <v>805</v>
      </c>
      <c r="C170" s="45" t="s">
        <v>845</v>
      </c>
      <c r="D170" s="45" t="s">
        <v>846</v>
      </c>
      <c r="E170" s="59" t="s">
        <v>828</v>
      </c>
      <c r="F170" s="68" t="s">
        <v>847</v>
      </c>
      <c r="G170" s="59" t="s">
        <v>830</v>
      </c>
      <c r="H170" s="59" t="s">
        <v>848</v>
      </c>
      <c r="I170" s="46">
        <v>42431</v>
      </c>
      <c r="J170" s="46">
        <v>42433</v>
      </c>
      <c r="K170" s="46">
        <v>42490</v>
      </c>
      <c r="L170" s="57" t="s">
        <v>23</v>
      </c>
      <c r="M170" s="47" t="s">
        <v>22</v>
      </c>
      <c r="N170" s="166"/>
    </row>
    <row r="171" spans="1:14" ht="200.1" customHeight="1">
      <c r="A171" s="44" t="s">
        <v>800</v>
      </c>
      <c r="B171" s="97" t="s">
        <v>805</v>
      </c>
      <c r="C171" s="45" t="s">
        <v>849</v>
      </c>
      <c r="D171" s="45" t="s">
        <v>850</v>
      </c>
      <c r="E171" s="59" t="s">
        <v>828</v>
      </c>
      <c r="F171" s="68" t="s">
        <v>840</v>
      </c>
      <c r="G171" s="59" t="s">
        <v>830</v>
      </c>
      <c r="H171" s="59" t="s">
        <v>841</v>
      </c>
      <c r="I171" s="46">
        <v>42431</v>
      </c>
      <c r="J171" s="46">
        <v>42433</v>
      </c>
      <c r="K171" s="46">
        <v>42490</v>
      </c>
      <c r="L171" s="57" t="s">
        <v>23</v>
      </c>
      <c r="M171" s="47" t="s">
        <v>22</v>
      </c>
      <c r="N171" s="166"/>
    </row>
    <row r="172" spans="1:14" ht="200.1" customHeight="1">
      <c r="A172" s="44" t="s">
        <v>800</v>
      </c>
      <c r="B172" s="97" t="s">
        <v>805</v>
      </c>
      <c r="C172" s="45" t="s">
        <v>849</v>
      </c>
      <c r="D172" s="45" t="s">
        <v>851</v>
      </c>
      <c r="E172" s="59" t="s">
        <v>828</v>
      </c>
      <c r="F172" s="68" t="s">
        <v>852</v>
      </c>
      <c r="G172" s="59" t="s">
        <v>830</v>
      </c>
      <c r="H172" s="59" t="s">
        <v>853</v>
      </c>
      <c r="I172" s="46">
        <v>42431</v>
      </c>
      <c r="J172" s="46">
        <v>42433</v>
      </c>
      <c r="K172" s="46">
        <v>42490</v>
      </c>
      <c r="L172" s="57" t="s">
        <v>23</v>
      </c>
      <c r="M172" s="47" t="s">
        <v>22</v>
      </c>
      <c r="N172" s="166"/>
    </row>
    <row r="173" spans="1:14" ht="200.1" customHeight="1">
      <c r="A173" s="44" t="s">
        <v>854</v>
      </c>
      <c r="B173" s="97" t="str">
        <f>UPPER(B174)</f>
        <v>INFORME SOBRE PRESUNTAS IRREGULARIDADES EN LA FUGA DE INFORMACIÓN DE DATOS CONFIDENCIALES DE PERSONAS DENUNCIANTES</v>
      </c>
      <c r="C173" s="45" t="s">
        <v>855</v>
      </c>
      <c r="D173" s="45" t="s">
        <v>856</v>
      </c>
      <c r="E173" s="59" t="s">
        <v>712</v>
      </c>
      <c r="F173" s="68" t="s">
        <v>857</v>
      </c>
      <c r="G173" s="59" t="s">
        <v>858</v>
      </c>
      <c r="H173" s="59" t="s">
        <v>859</v>
      </c>
      <c r="I173" s="46">
        <v>42430</v>
      </c>
      <c r="J173" s="46">
        <v>42430</v>
      </c>
      <c r="K173" s="46">
        <v>42811</v>
      </c>
      <c r="L173" s="57" t="s">
        <v>23</v>
      </c>
      <c r="M173" s="47" t="s">
        <v>22</v>
      </c>
      <c r="N173" s="166"/>
    </row>
    <row r="174" spans="1:14" ht="200.1" customHeight="1">
      <c r="A174" s="44" t="s">
        <v>854</v>
      </c>
      <c r="B174" s="97" t="s">
        <v>860</v>
      </c>
      <c r="C174" s="45" t="s">
        <v>861</v>
      </c>
      <c r="D174" s="45" t="s">
        <v>862</v>
      </c>
      <c r="E174" s="59" t="s">
        <v>712</v>
      </c>
      <c r="F174" s="68" t="s">
        <v>857</v>
      </c>
      <c r="G174" s="59" t="s">
        <v>858</v>
      </c>
      <c r="H174" s="59" t="s">
        <v>863</v>
      </c>
      <c r="I174" s="46">
        <v>42430</v>
      </c>
      <c r="J174" s="46">
        <v>42430</v>
      </c>
      <c r="K174" s="46">
        <v>42430</v>
      </c>
      <c r="L174" s="57" t="s">
        <v>23</v>
      </c>
      <c r="M174" s="47" t="s">
        <v>22</v>
      </c>
      <c r="N174" s="166"/>
    </row>
    <row r="175" spans="1:14" ht="200.1" customHeight="1">
      <c r="A175" s="44" t="s">
        <v>854</v>
      </c>
      <c r="B175" s="97" t="s">
        <v>860</v>
      </c>
      <c r="C175" s="45" t="s">
        <v>864</v>
      </c>
      <c r="D175" s="45" t="s">
        <v>865</v>
      </c>
      <c r="E175" s="98" t="s">
        <v>18</v>
      </c>
      <c r="F175" s="68" t="s">
        <v>866</v>
      </c>
      <c r="G175" s="59" t="s">
        <v>867</v>
      </c>
      <c r="H175" s="59" t="s">
        <v>868</v>
      </c>
      <c r="I175" s="46">
        <v>42430</v>
      </c>
      <c r="J175" s="46">
        <v>42461</v>
      </c>
      <c r="K175" s="46">
        <v>42734</v>
      </c>
      <c r="L175" s="58">
        <v>42811</v>
      </c>
      <c r="M175" s="47" t="s">
        <v>22</v>
      </c>
      <c r="N175" s="166"/>
    </row>
    <row r="176" spans="1:14" ht="200.1" customHeight="1">
      <c r="A176" s="44" t="s">
        <v>854</v>
      </c>
      <c r="B176" s="97" t="s">
        <v>860</v>
      </c>
      <c r="C176" s="45" t="s">
        <v>869</v>
      </c>
      <c r="D176" s="45" t="s">
        <v>870</v>
      </c>
      <c r="E176" s="98" t="s">
        <v>18</v>
      </c>
      <c r="F176" s="68" t="s">
        <v>871</v>
      </c>
      <c r="G176" s="59" t="s">
        <v>872</v>
      </c>
      <c r="H176" s="59" t="s">
        <v>873</v>
      </c>
      <c r="I176" s="46">
        <v>42430</v>
      </c>
      <c r="J176" s="46">
        <v>42461</v>
      </c>
      <c r="K176" s="46">
        <v>42490</v>
      </c>
      <c r="L176" s="57" t="s">
        <v>23</v>
      </c>
      <c r="M176" s="47" t="s">
        <v>22</v>
      </c>
      <c r="N176" s="166"/>
    </row>
    <row r="177" spans="1:14" ht="200.1" customHeight="1">
      <c r="A177" s="44" t="s">
        <v>854</v>
      </c>
      <c r="B177" s="97" t="s">
        <v>860</v>
      </c>
      <c r="C177" s="45" t="s">
        <v>874</v>
      </c>
      <c r="D177" s="45" t="s">
        <v>875</v>
      </c>
      <c r="E177" s="59" t="s">
        <v>155</v>
      </c>
      <c r="F177" s="68" t="s">
        <v>876</v>
      </c>
      <c r="G177" s="59" t="s">
        <v>877</v>
      </c>
      <c r="H177" s="59" t="s">
        <v>878</v>
      </c>
      <c r="I177" s="46">
        <v>42430</v>
      </c>
      <c r="J177" s="46">
        <v>42460</v>
      </c>
      <c r="K177" s="46">
        <v>42734</v>
      </c>
      <c r="L177" s="57" t="s">
        <v>23</v>
      </c>
      <c r="M177" s="47" t="s">
        <v>22</v>
      </c>
      <c r="N177" s="68" t="s">
        <v>879</v>
      </c>
    </row>
    <row r="178" spans="1:14" ht="200.1" customHeight="1">
      <c r="A178" s="44" t="s">
        <v>854</v>
      </c>
      <c r="B178" s="97" t="s">
        <v>860</v>
      </c>
      <c r="C178" s="45" t="s">
        <v>880</v>
      </c>
      <c r="D178" s="45" t="s">
        <v>881</v>
      </c>
      <c r="E178" s="59" t="s">
        <v>672</v>
      </c>
      <c r="F178" s="68" t="s">
        <v>882</v>
      </c>
      <c r="G178" s="59" t="s">
        <v>883</v>
      </c>
      <c r="H178" s="59" t="s">
        <v>884</v>
      </c>
      <c r="I178" s="46">
        <v>42430</v>
      </c>
      <c r="J178" s="46">
        <v>42457</v>
      </c>
      <c r="K178" s="46">
        <v>42916</v>
      </c>
      <c r="L178" s="57" t="s">
        <v>23</v>
      </c>
      <c r="M178" s="47" t="s">
        <v>22</v>
      </c>
      <c r="N178" s="166"/>
    </row>
    <row r="179" spans="1:14" ht="200.1" customHeight="1">
      <c r="A179" s="44" t="s">
        <v>885</v>
      </c>
      <c r="B179" s="97" t="str">
        <f>UPPER(B180)</f>
        <v>INFORME SOBRE LA EVALUACIÓN DEL FUNCIONAMIENTO DEL ÁREA REGIONAL DE DESARROLLO SOCIAL CHOROTEGA</v>
      </c>
      <c r="C179" s="45" t="s">
        <v>886</v>
      </c>
      <c r="D179" s="45" t="s">
        <v>887</v>
      </c>
      <c r="E179" s="59" t="s">
        <v>685</v>
      </c>
      <c r="F179" s="68" t="s">
        <v>888</v>
      </c>
      <c r="G179" s="59" t="s">
        <v>824</v>
      </c>
      <c r="H179" s="59" t="s">
        <v>889</v>
      </c>
      <c r="I179" s="46">
        <v>42432</v>
      </c>
      <c r="J179" s="46">
        <v>42432</v>
      </c>
      <c r="K179" s="46">
        <v>42551</v>
      </c>
      <c r="L179" s="57" t="s">
        <v>23</v>
      </c>
      <c r="M179" s="47" t="s">
        <v>22</v>
      </c>
      <c r="N179" s="166"/>
    </row>
    <row r="180" spans="1:14" ht="200.1" customHeight="1">
      <c r="A180" s="44" t="s">
        <v>885</v>
      </c>
      <c r="B180" s="97" t="s">
        <v>890</v>
      </c>
      <c r="C180" s="45" t="s">
        <v>891</v>
      </c>
      <c r="D180" s="45" t="s">
        <v>892</v>
      </c>
      <c r="E180" s="59" t="s">
        <v>685</v>
      </c>
      <c r="F180" s="68" t="s">
        <v>893</v>
      </c>
      <c r="G180" s="59" t="s">
        <v>824</v>
      </c>
      <c r="H180" s="59" t="s">
        <v>894</v>
      </c>
      <c r="I180" s="46">
        <v>42432</v>
      </c>
      <c r="J180" s="46">
        <v>42432</v>
      </c>
      <c r="K180" s="46">
        <v>42490</v>
      </c>
      <c r="L180" s="57" t="s">
        <v>23</v>
      </c>
      <c r="M180" s="47" t="s">
        <v>22</v>
      </c>
      <c r="N180" s="166"/>
    </row>
    <row r="181" spans="1:14" ht="200.1" customHeight="1">
      <c r="A181" s="44" t="s">
        <v>885</v>
      </c>
      <c r="B181" s="97" t="s">
        <v>890</v>
      </c>
      <c r="C181" s="45" t="s">
        <v>895</v>
      </c>
      <c r="D181" s="45" t="s">
        <v>896</v>
      </c>
      <c r="E181" s="59" t="s">
        <v>897</v>
      </c>
      <c r="F181" s="68" t="s">
        <v>898</v>
      </c>
      <c r="G181" s="59" t="s">
        <v>899</v>
      </c>
      <c r="H181" s="59" t="s">
        <v>900</v>
      </c>
      <c r="I181" s="46">
        <v>42432</v>
      </c>
      <c r="J181" s="46">
        <v>42472</v>
      </c>
      <c r="K181" s="46">
        <v>42490</v>
      </c>
      <c r="L181" s="57" t="s">
        <v>23</v>
      </c>
      <c r="M181" s="47" t="s">
        <v>22</v>
      </c>
      <c r="N181" s="166"/>
    </row>
    <row r="182" spans="1:14" ht="200.1" customHeight="1">
      <c r="A182" s="44" t="s">
        <v>885</v>
      </c>
      <c r="B182" s="97" t="s">
        <v>890</v>
      </c>
      <c r="C182" s="45" t="s">
        <v>901</v>
      </c>
      <c r="D182" s="45" t="s">
        <v>902</v>
      </c>
      <c r="E182" s="59" t="s">
        <v>897</v>
      </c>
      <c r="F182" s="68" t="s">
        <v>898</v>
      </c>
      <c r="G182" s="59" t="s">
        <v>899</v>
      </c>
      <c r="H182" s="59" t="s">
        <v>903</v>
      </c>
      <c r="I182" s="46">
        <v>42432</v>
      </c>
      <c r="J182" s="46">
        <v>42465</v>
      </c>
      <c r="K182" s="46" t="s">
        <v>904</v>
      </c>
      <c r="L182" s="57" t="s">
        <v>23</v>
      </c>
      <c r="M182" s="47" t="s">
        <v>22</v>
      </c>
      <c r="N182" s="166"/>
    </row>
    <row r="183" spans="1:14" ht="200.1" customHeight="1">
      <c r="A183" s="44" t="s">
        <v>885</v>
      </c>
      <c r="B183" s="97" t="s">
        <v>890</v>
      </c>
      <c r="C183" s="45" t="s">
        <v>905</v>
      </c>
      <c r="D183" s="45" t="s">
        <v>906</v>
      </c>
      <c r="E183" s="59" t="s">
        <v>897</v>
      </c>
      <c r="F183" s="68" t="s">
        <v>898</v>
      </c>
      <c r="G183" s="59" t="s">
        <v>899</v>
      </c>
      <c r="H183" s="59" t="s">
        <v>903</v>
      </c>
      <c r="I183" s="46">
        <v>42432</v>
      </c>
      <c r="J183" s="46">
        <v>42465</v>
      </c>
      <c r="K183" s="46" t="s">
        <v>904</v>
      </c>
      <c r="L183" s="57" t="s">
        <v>23</v>
      </c>
      <c r="M183" s="47" t="s">
        <v>22</v>
      </c>
      <c r="N183" s="166"/>
    </row>
    <row r="184" spans="1:14" ht="200.1" customHeight="1">
      <c r="A184" s="44" t="s">
        <v>885</v>
      </c>
      <c r="B184" s="97" t="s">
        <v>890</v>
      </c>
      <c r="C184" s="45" t="s">
        <v>907</v>
      </c>
      <c r="D184" s="45" t="s">
        <v>908</v>
      </c>
      <c r="E184" s="59" t="s">
        <v>897</v>
      </c>
      <c r="F184" s="68" t="s">
        <v>909</v>
      </c>
      <c r="G184" s="59" t="s">
        <v>899</v>
      </c>
      <c r="H184" s="59" t="s">
        <v>910</v>
      </c>
      <c r="I184" s="46">
        <v>42432</v>
      </c>
      <c r="J184" s="46">
        <v>42465</v>
      </c>
      <c r="K184" s="46" t="s">
        <v>904</v>
      </c>
      <c r="L184" s="57" t="s">
        <v>23</v>
      </c>
      <c r="M184" s="47" t="s">
        <v>22</v>
      </c>
      <c r="N184" s="166"/>
    </row>
    <row r="185" spans="1:14" ht="200.1" customHeight="1">
      <c r="A185" s="44" t="s">
        <v>885</v>
      </c>
      <c r="B185" s="97" t="s">
        <v>890</v>
      </c>
      <c r="C185" s="45" t="s">
        <v>911</v>
      </c>
      <c r="D185" s="45" t="s">
        <v>912</v>
      </c>
      <c r="E185" s="59" t="s">
        <v>897</v>
      </c>
      <c r="F185" s="68" t="s">
        <v>913</v>
      </c>
      <c r="G185" s="59" t="s">
        <v>899</v>
      </c>
      <c r="H185" s="59"/>
      <c r="I185" s="46">
        <v>42432</v>
      </c>
      <c r="J185" s="46">
        <v>42465</v>
      </c>
      <c r="K185" s="46" t="s">
        <v>904</v>
      </c>
      <c r="L185" s="57" t="s">
        <v>23</v>
      </c>
      <c r="M185" s="47" t="s">
        <v>22</v>
      </c>
      <c r="N185" s="166" t="s">
        <v>23</v>
      </c>
    </row>
    <row r="186" spans="1:14" ht="200.1" customHeight="1">
      <c r="A186" s="44" t="s">
        <v>885</v>
      </c>
      <c r="B186" s="97" t="s">
        <v>890</v>
      </c>
      <c r="C186" s="45" t="s">
        <v>914</v>
      </c>
      <c r="D186" s="45" t="s">
        <v>915</v>
      </c>
      <c r="E186" s="59" t="s">
        <v>916</v>
      </c>
      <c r="F186" s="68" t="s">
        <v>917</v>
      </c>
      <c r="G186" s="59" t="s">
        <v>918</v>
      </c>
      <c r="H186" s="59" t="s">
        <v>919</v>
      </c>
      <c r="I186" s="46">
        <v>42432</v>
      </c>
      <c r="J186" s="46">
        <v>42465</v>
      </c>
      <c r="K186" s="46">
        <v>42490</v>
      </c>
      <c r="L186" s="57" t="s">
        <v>23</v>
      </c>
      <c r="M186" s="47" t="s">
        <v>22</v>
      </c>
      <c r="N186" s="166" t="s">
        <v>23</v>
      </c>
    </row>
    <row r="187" spans="1:14" ht="200.1" customHeight="1">
      <c r="A187" s="44" t="s">
        <v>920</v>
      </c>
      <c r="B187" s="97" t="str">
        <f>UPPER(B188)</f>
        <v>SEGUIMIENTO DE RECOMENDACIONES EMITIDAS POR LA AUDITORÍA EXTERNA EN RELACIÓN CON LA GESTIÓN DE LAS TECNOLOGÍAS DE INFORMACIÓN DEL IMAS</v>
      </c>
      <c r="C187" s="45" t="s">
        <v>921</v>
      </c>
      <c r="D187" s="45" t="s">
        <v>922</v>
      </c>
      <c r="E187" s="59" t="s">
        <v>712</v>
      </c>
      <c r="F187" s="68" t="s">
        <v>923</v>
      </c>
      <c r="G187" s="59" t="s">
        <v>924</v>
      </c>
      <c r="H187" s="59" t="s">
        <v>925</v>
      </c>
      <c r="I187" s="46">
        <v>42461</v>
      </c>
      <c r="J187" s="46">
        <v>42461</v>
      </c>
      <c r="K187" s="46" t="s">
        <v>926</v>
      </c>
      <c r="L187" s="57" t="s">
        <v>23</v>
      </c>
      <c r="M187" s="47" t="s">
        <v>22</v>
      </c>
      <c r="N187" s="166" t="s">
        <v>23</v>
      </c>
    </row>
    <row r="188" spans="1:14" ht="200.1" customHeight="1">
      <c r="A188" s="44" t="s">
        <v>920</v>
      </c>
      <c r="B188" s="97" t="s">
        <v>927</v>
      </c>
      <c r="C188" s="45" t="s">
        <v>928</v>
      </c>
      <c r="D188" s="45" t="s">
        <v>929</v>
      </c>
      <c r="E188" s="59" t="s">
        <v>712</v>
      </c>
      <c r="F188" s="68" t="s">
        <v>923</v>
      </c>
      <c r="G188" s="59" t="s">
        <v>924</v>
      </c>
      <c r="H188" s="59" t="s">
        <v>930</v>
      </c>
      <c r="I188" s="46">
        <v>42461</v>
      </c>
      <c r="J188" s="46">
        <v>42461</v>
      </c>
      <c r="K188" s="46" t="s">
        <v>926</v>
      </c>
      <c r="L188" s="79"/>
      <c r="M188" s="47" t="s">
        <v>22</v>
      </c>
      <c r="N188" s="166" t="s">
        <v>23</v>
      </c>
    </row>
    <row r="189" spans="1:14" ht="200.1" customHeight="1">
      <c r="A189" s="44" t="s">
        <v>931</v>
      </c>
      <c r="B189" s="97" t="str">
        <f>UPPER(B190)</f>
        <v>INFORME SOBRE LOS RESULTADOS OBTENIDOS EN LA DESTRUCCIÓN DE MERCANCÍAS DE EMPRESAS COMERCIALES, 2015</v>
      </c>
      <c r="C189" s="45" t="s">
        <v>932</v>
      </c>
      <c r="D189" s="45" t="s">
        <v>933</v>
      </c>
      <c r="E189" s="59" t="s">
        <v>688</v>
      </c>
      <c r="F189" s="68" t="s">
        <v>934</v>
      </c>
      <c r="G189" s="59" t="s">
        <v>218</v>
      </c>
      <c r="H189" s="59" t="s">
        <v>935</v>
      </c>
      <c r="I189" s="46">
        <v>42473</v>
      </c>
      <c r="J189" s="46">
        <v>42473</v>
      </c>
      <c r="K189" s="46">
        <v>42734</v>
      </c>
      <c r="L189" s="57" t="s">
        <v>23</v>
      </c>
      <c r="M189" s="47" t="s">
        <v>22</v>
      </c>
      <c r="N189" s="166" t="s">
        <v>23</v>
      </c>
    </row>
    <row r="190" spans="1:14" ht="200.1" customHeight="1">
      <c r="A190" s="44" t="s">
        <v>931</v>
      </c>
      <c r="B190" s="97" t="s">
        <v>936</v>
      </c>
      <c r="C190" s="45" t="s">
        <v>937</v>
      </c>
      <c r="D190" s="45" t="s">
        <v>938</v>
      </c>
      <c r="E190" s="59" t="s">
        <v>688</v>
      </c>
      <c r="F190" s="68" t="s">
        <v>939</v>
      </c>
      <c r="G190" s="59" t="s">
        <v>218</v>
      </c>
      <c r="H190" s="59" t="s">
        <v>935</v>
      </c>
      <c r="I190" s="46">
        <v>42473</v>
      </c>
      <c r="J190" s="46">
        <v>42473</v>
      </c>
      <c r="K190" s="46">
        <v>42551</v>
      </c>
      <c r="L190" s="57" t="s">
        <v>23</v>
      </c>
      <c r="M190" s="47" t="s">
        <v>22</v>
      </c>
      <c r="N190" s="166" t="s">
        <v>23</v>
      </c>
    </row>
    <row r="191" spans="1:14" ht="200.1" customHeight="1">
      <c r="A191" s="44" t="s">
        <v>931</v>
      </c>
      <c r="B191" s="97" t="s">
        <v>936</v>
      </c>
      <c r="C191" s="45" t="s">
        <v>940</v>
      </c>
      <c r="D191" s="45" t="s">
        <v>941</v>
      </c>
      <c r="E191" s="59" t="s">
        <v>688</v>
      </c>
      <c r="F191" s="68" t="s">
        <v>942</v>
      </c>
      <c r="G191" s="59" t="s">
        <v>218</v>
      </c>
      <c r="H191" s="59" t="s">
        <v>935</v>
      </c>
      <c r="I191" s="46">
        <v>42473</v>
      </c>
      <c r="J191" s="46">
        <v>42473</v>
      </c>
      <c r="K191" s="46">
        <v>42551</v>
      </c>
      <c r="L191" s="57" t="s">
        <v>23</v>
      </c>
      <c r="M191" s="47" t="s">
        <v>22</v>
      </c>
      <c r="N191" s="166" t="s">
        <v>23</v>
      </c>
    </row>
    <row r="192" spans="1:14" ht="200.1" customHeight="1">
      <c r="A192" s="44" t="s">
        <v>931</v>
      </c>
      <c r="B192" s="97" t="s">
        <v>936</v>
      </c>
      <c r="C192" s="45" t="s">
        <v>943</v>
      </c>
      <c r="D192" s="45" t="s">
        <v>944</v>
      </c>
      <c r="E192" s="59" t="s">
        <v>688</v>
      </c>
      <c r="F192" s="68" t="s">
        <v>945</v>
      </c>
      <c r="G192" s="59" t="s">
        <v>218</v>
      </c>
      <c r="H192" s="59" t="s">
        <v>935</v>
      </c>
      <c r="I192" s="46">
        <v>42473</v>
      </c>
      <c r="J192" s="46">
        <v>42473</v>
      </c>
      <c r="K192" s="46">
        <v>42551</v>
      </c>
      <c r="L192" s="57" t="s">
        <v>23</v>
      </c>
      <c r="M192" s="47" t="s">
        <v>22</v>
      </c>
      <c r="N192" s="166" t="s">
        <v>23</v>
      </c>
    </row>
    <row r="193" spans="1:14" ht="200.1" customHeight="1">
      <c r="A193" s="44" t="s">
        <v>946</v>
      </c>
      <c r="B193" s="97" t="str">
        <f>UPPER(B194)</f>
        <v>INFORME SOBRE LOS RESULTADOS OBTENIDOS EN EL ESTUDIO DENOMINADO GARANTÍAS DE PARTICIPACIÓN Y CUMPLIMIENTO EN LOS PROCESOS DE CONTRATACIÓN ADMINISTRATIVA.</v>
      </c>
      <c r="C193" s="45" t="s">
        <v>947</v>
      </c>
      <c r="D193" s="45" t="s">
        <v>948</v>
      </c>
      <c r="E193" s="59" t="s">
        <v>685</v>
      </c>
      <c r="F193" s="68" t="s">
        <v>949</v>
      </c>
      <c r="G193" s="59" t="s">
        <v>824</v>
      </c>
      <c r="H193" s="59" t="s">
        <v>950</v>
      </c>
      <c r="I193" s="46">
        <v>42485</v>
      </c>
      <c r="J193" s="46">
        <v>42485</v>
      </c>
      <c r="K193" s="46">
        <v>42766</v>
      </c>
      <c r="L193" s="59" t="s">
        <v>951</v>
      </c>
      <c r="M193" s="47" t="s">
        <v>22</v>
      </c>
      <c r="N193" s="149"/>
    </row>
    <row r="194" spans="1:14" ht="200.1" customHeight="1">
      <c r="A194" s="44" t="s">
        <v>946</v>
      </c>
      <c r="B194" s="97" t="s">
        <v>952</v>
      </c>
      <c r="C194" s="45" t="s">
        <v>953</v>
      </c>
      <c r="D194" s="45" t="s">
        <v>954</v>
      </c>
      <c r="E194" s="59" t="s">
        <v>142</v>
      </c>
      <c r="F194" s="68" t="s">
        <v>955</v>
      </c>
      <c r="G194" s="59" t="s">
        <v>144</v>
      </c>
      <c r="H194" s="59" t="s">
        <v>955</v>
      </c>
      <c r="I194" s="46">
        <v>42485</v>
      </c>
      <c r="J194" s="46">
        <v>42485</v>
      </c>
      <c r="K194" s="46">
        <v>42521</v>
      </c>
      <c r="L194" s="57" t="s">
        <v>23</v>
      </c>
      <c r="M194" s="47" t="s">
        <v>22</v>
      </c>
      <c r="N194" s="166" t="s">
        <v>23</v>
      </c>
    </row>
    <row r="195" spans="1:14" ht="200.1" customHeight="1">
      <c r="A195" s="44" t="s">
        <v>946</v>
      </c>
      <c r="B195" s="97" t="s">
        <v>952</v>
      </c>
      <c r="C195" s="45" t="s">
        <v>953</v>
      </c>
      <c r="D195" s="45" t="s">
        <v>956</v>
      </c>
      <c r="E195" s="59" t="s">
        <v>142</v>
      </c>
      <c r="F195" s="68" t="s">
        <v>955</v>
      </c>
      <c r="G195" s="59" t="s">
        <v>144</v>
      </c>
      <c r="H195" s="59" t="s">
        <v>955</v>
      </c>
      <c r="I195" s="46">
        <v>42485</v>
      </c>
      <c r="J195" s="46">
        <v>42485</v>
      </c>
      <c r="K195" s="46">
        <v>42521</v>
      </c>
      <c r="L195" s="57" t="s">
        <v>23</v>
      </c>
      <c r="M195" s="47" t="s">
        <v>22</v>
      </c>
      <c r="N195" s="166" t="s">
        <v>23</v>
      </c>
    </row>
    <row r="196" spans="1:14" ht="200.1" customHeight="1">
      <c r="A196" s="44" t="s">
        <v>946</v>
      </c>
      <c r="B196" s="97" t="s">
        <v>952</v>
      </c>
      <c r="C196" s="45" t="s">
        <v>957</v>
      </c>
      <c r="D196" s="45" t="s">
        <v>958</v>
      </c>
      <c r="E196" s="59" t="s">
        <v>959</v>
      </c>
      <c r="F196" s="68" t="s">
        <v>960</v>
      </c>
      <c r="G196" s="59" t="s">
        <v>961</v>
      </c>
      <c r="H196" s="59" t="s">
        <v>950</v>
      </c>
      <c r="I196" s="46">
        <v>42485</v>
      </c>
      <c r="J196" s="46">
        <v>42485</v>
      </c>
      <c r="K196" s="46">
        <v>42916</v>
      </c>
      <c r="L196" s="59"/>
      <c r="M196" s="47" t="s">
        <v>22</v>
      </c>
      <c r="N196" s="166"/>
    </row>
    <row r="197" spans="1:14" ht="200.1" customHeight="1">
      <c r="A197" s="60" t="s">
        <v>946</v>
      </c>
      <c r="B197" s="97" t="s">
        <v>952</v>
      </c>
      <c r="C197" s="45" t="s">
        <v>957</v>
      </c>
      <c r="D197" s="45" t="s">
        <v>962</v>
      </c>
      <c r="E197" s="59" t="s">
        <v>959</v>
      </c>
      <c r="F197" s="68" t="s">
        <v>963</v>
      </c>
      <c r="G197" s="59" t="s">
        <v>961</v>
      </c>
      <c r="H197" s="59" t="s">
        <v>964</v>
      </c>
      <c r="I197" s="46">
        <v>42485</v>
      </c>
      <c r="J197" s="46">
        <v>42485</v>
      </c>
      <c r="K197" s="46">
        <v>42916</v>
      </c>
      <c r="L197" s="59" t="s">
        <v>965</v>
      </c>
      <c r="M197" s="47" t="s">
        <v>22</v>
      </c>
      <c r="N197" s="166"/>
    </row>
    <row r="198" spans="1:14" ht="200.1" customHeight="1">
      <c r="A198" s="44" t="s">
        <v>966</v>
      </c>
      <c r="B198" s="97" t="str">
        <f>UPPER(B199)</f>
        <v>INFORME SOBRE PRESUNTAS IRREGULARIDADES EN EL OTORGAMIENTO DE BENEFICIOS EN EL BARRIO BETANIA DE SIQUIRRES</v>
      </c>
      <c r="C198" s="45" t="s">
        <v>967</v>
      </c>
      <c r="D198" s="45" t="s">
        <v>968</v>
      </c>
      <c r="E198" s="59" t="s">
        <v>765</v>
      </c>
      <c r="F198" s="68" t="s">
        <v>969</v>
      </c>
      <c r="G198" s="59" t="s">
        <v>970</v>
      </c>
      <c r="H198" s="59" t="s">
        <v>971</v>
      </c>
      <c r="I198" s="46">
        <v>42493</v>
      </c>
      <c r="J198" s="46">
        <v>42493</v>
      </c>
      <c r="K198" s="46">
        <v>42493</v>
      </c>
      <c r="L198" s="57" t="s">
        <v>23</v>
      </c>
      <c r="M198" s="47" t="s">
        <v>22</v>
      </c>
      <c r="N198" s="166" t="s">
        <v>23</v>
      </c>
    </row>
    <row r="199" spans="1:14" ht="200.1" customHeight="1">
      <c r="A199" s="44" t="s">
        <v>966</v>
      </c>
      <c r="B199" s="97" t="s">
        <v>972</v>
      </c>
      <c r="C199" s="45" t="s">
        <v>973</v>
      </c>
      <c r="D199" s="45" t="s">
        <v>974</v>
      </c>
      <c r="E199" s="98" t="s">
        <v>18</v>
      </c>
      <c r="F199" s="68" t="s">
        <v>975</v>
      </c>
      <c r="G199" s="59" t="s">
        <v>103</v>
      </c>
      <c r="H199" s="59" t="s">
        <v>976</v>
      </c>
      <c r="I199" s="46">
        <v>42493</v>
      </c>
      <c r="J199" s="46">
        <v>42494</v>
      </c>
      <c r="K199" s="46">
        <v>42766</v>
      </c>
      <c r="L199" s="57" t="s">
        <v>23</v>
      </c>
      <c r="M199" s="47" t="s">
        <v>22</v>
      </c>
      <c r="N199" s="166" t="s">
        <v>23</v>
      </c>
    </row>
    <row r="200" spans="1:14" ht="200.1" customHeight="1">
      <c r="A200" s="44" t="s">
        <v>966</v>
      </c>
      <c r="B200" s="97" t="s">
        <v>972</v>
      </c>
      <c r="C200" s="45" t="s">
        <v>977</v>
      </c>
      <c r="D200" s="45" t="s">
        <v>978</v>
      </c>
      <c r="E200" s="98" t="s">
        <v>18</v>
      </c>
      <c r="F200" s="68" t="s">
        <v>979</v>
      </c>
      <c r="G200" s="59" t="s">
        <v>255</v>
      </c>
      <c r="H200" s="59" t="s">
        <v>980</v>
      </c>
      <c r="I200" s="46">
        <v>42493</v>
      </c>
      <c r="J200" s="46">
        <v>42494</v>
      </c>
      <c r="K200" s="46">
        <v>42886</v>
      </c>
      <c r="L200" s="57" t="s">
        <v>23</v>
      </c>
      <c r="M200" s="47" t="s">
        <v>22</v>
      </c>
      <c r="N200" s="166" t="s">
        <v>23</v>
      </c>
    </row>
    <row r="201" spans="1:14" ht="200.1" customHeight="1">
      <c r="A201" s="44" t="s">
        <v>966</v>
      </c>
      <c r="B201" s="97" t="s">
        <v>972</v>
      </c>
      <c r="C201" s="45" t="s">
        <v>981</v>
      </c>
      <c r="D201" s="45" t="s">
        <v>982</v>
      </c>
      <c r="E201" s="59" t="s">
        <v>828</v>
      </c>
      <c r="F201" s="68" t="s">
        <v>983</v>
      </c>
      <c r="G201" s="59" t="s">
        <v>830</v>
      </c>
      <c r="H201" s="59" t="s">
        <v>984</v>
      </c>
      <c r="I201" s="46">
        <v>42493</v>
      </c>
      <c r="J201" s="46">
        <v>42433</v>
      </c>
      <c r="K201" s="46">
        <v>42490</v>
      </c>
      <c r="L201" s="57" t="s">
        <v>23</v>
      </c>
      <c r="M201" s="47" t="s">
        <v>22</v>
      </c>
      <c r="N201" s="166" t="s">
        <v>23</v>
      </c>
    </row>
    <row r="202" spans="1:14" ht="200.1" customHeight="1">
      <c r="A202" s="44" t="s">
        <v>985</v>
      </c>
      <c r="B202" s="97" t="str">
        <f>UPPER(B203)</f>
        <v>INFORME SOBRE LOS RESULTADOS OBTENIDOS EN LA EVALUACIÓN DE LAS COMPRAS DE MERCADERÍA PARA LA VENTA EN LAS TIENDAS LIBRES DE DERECHOS</v>
      </c>
      <c r="C202" s="45" t="s">
        <v>986</v>
      </c>
      <c r="D202" s="45" t="s">
        <v>987</v>
      </c>
      <c r="E202" s="59" t="s">
        <v>731</v>
      </c>
      <c r="F202" s="68" t="s">
        <v>988</v>
      </c>
      <c r="G202" s="59" t="s">
        <v>989</v>
      </c>
      <c r="H202" s="59" t="s">
        <v>990</v>
      </c>
      <c r="I202" s="46">
        <v>42513</v>
      </c>
      <c r="J202" s="46">
        <v>42513</v>
      </c>
      <c r="K202" s="46">
        <v>42853</v>
      </c>
      <c r="L202" s="57" t="s">
        <v>23</v>
      </c>
      <c r="M202" s="47" t="s">
        <v>22</v>
      </c>
      <c r="N202" s="149"/>
    </row>
    <row r="203" spans="1:14" ht="200.1" customHeight="1">
      <c r="A203" s="44" t="s">
        <v>985</v>
      </c>
      <c r="B203" s="97" t="s">
        <v>991</v>
      </c>
      <c r="C203" s="45" t="s">
        <v>992</v>
      </c>
      <c r="D203" s="45" t="s">
        <v>993</v>
      </c>
      <c r="E203" s="59" t="s">
        <v>731</v>
      </c>
      <c r="F203" s="68" t="s">
        <v>994</v>
      </c>
      <c r="G203" s="59" t="s">
        <v>989</v>
      </c>
      <c r="H203" s="59" t="s">
        <v>995</v>
      </c>
      <c r="I203" s="46">
        <v>42513</v>
      </c>
      <c r="J203" s="46">
        <v>42513</v>
      </c>
      <c r="K203" s="46">
        <v>42855</v>
      </c>
      <c r="L203" s="56">
        <v>43008</v>
      </c>
      <c r="M203" s="47" t="s">
        <v>22</v>
      </c>
      <c r="N203" s="149"/>
    </row>
    <row r="204" spans="1:14" ht="200.1" customHeight="1">
      <c r="A204" s="44" t="s">
        <v>985</v>
      </c>
      <c r="B204" s="97" t="s">
        <v>991</v>
      </c>
      <c r="C204" s="45" t="s">
        <v>996</v>
      </c>
      <c r="D204" s="45" t="s">
        <v>997</v>
      </c>
      <c r="E204" s="59" t="s">
        <v>731</v>
      </c>
      <c r="F204" s="68" t="s">
        <v>998</v>
      </c>
      <c r="G204" s="59" t="s">
        <v>989</v>
      </c>
      <c r="H204" s="59" t="s">
        <v>999</v>
      </c>
      <c r="I204" s="46">
        <v>42513</v>
      </c>
      <c r="J204" s="46">
        <v>42513</v>
      </c>
      <c r="K204" s="46">
        <v>42855</v>
      </c>
      <c r="L204" s="56">
        <v>43189</v>
      </c>
      <c r="M204" s="47" t="s">
        <v>22</v>
      </c>
      <c r="N204" s="149"/>
    </row>
    <row r="205" spans="1:14" ht="200.1" customHeight="1">
      <c r="A205" s="44" t="s">
        <v>985</v>
      </c>
      <c r="B205" s="97" t="s">
        <v>991</v>
      </c>
      <c r="C205" s="45" t="s">
        <v>1000</v>
      </c>
      <c r="D205" s="45" t="s">
        <v>1001</v>
      </c>
      <c r="E205" s="59" t="s">
        <v>731</v>
      </c>
      <c r="F205" s="68" t="s">
        <v>1002</v>
      </c>
      <c r="G205" s="59" t="s">
        <v>989</v>
      </c>
      <c r="H205" s="59" t="s">
        <v>1003</v>
      </c>
      <c r="I205" s="46">
        <v>42513</v>
      </c>
      <c r="J205" s="46">
        <v>42513</v>
      </c>
      <c r="K205" s="46">
        <v>42794</v>
      </c>
      <c r="L205" s="56">
        <v>43189</v>
      </c>
      <c r="M205" s="47" t="s">
        <v>22</v>
      </c>
      <c r="N205" s="149"/>
    </row>
    <row r="206" spans="1:14" ht="200.1" customHeight="1">
      <c r="A206" s="44" t="s">
        <v>985</v>
      </c>
      <c r="B206" s="97" t="s">
        <v>991</v>
      </c>
      <c r="C206" s="45" t="s">
        <v>1004</v>
      </c>
      <c r="D206" s="45" t="s">
        <v>1005</v>
      </c>
      <c r="E206" s="59" t="s">
        <v>688</v>
      </c>
      <c r="F206" s="68" t="s">
        <v>1006</v>
      </c>
      <c r="G206" s="59" t="s">
        <v>218</v>
      </c>
      <c r="H206" s="59" t="s">
        <v>1007</v>
      </c>
      <c r="I206" s="46">
        <v>42513</v>
      </c>
      <c r="J206" s="46">
        <v>42513</v>
      </c>
      <c r="K206" s="46">
        <v>42978</v>
      </c>
      <c r="L206" s="56">
        <v>43008</v>
      </c>
      <c r="M206" s="47" t="s">
        <v>22</v>
      </c>
      <c r="N206" s="149" t="s">
        <v>1008</v>
      </c>
    </row>
    <row r="207" spans="1:14" ht="200.1" customHeight="1">
      <c r="A207" s="44" t="s">
        <v>985</v>
      </c>
      <c r="B207" s="97" t="s">
        <v>991</v>
      </c>
      <c r="C207" s="45" t="s">
        <v>1009</v>
      </c>
      <c r="D207" s="45" t="s">
        <v>1010</v>
      </c>
      <c r="E207" s="59" t="s">
        <v>688</v>
      </c>
      <c r="F207" s="68" t="s">
        <v>1011</v>
      </c>
      <c r="G207" s="59" t="s">
        <v>218</v>
      </c>
      <c r="H207" s="59" t="s">
        <v>1012</v>
      </c>
      <c r="I207" s="46">
        <v>42513</v>
      </c>
      <c r="J207" s="46">
        <v>42513</v>
      </c>
      <c r="K207" s="46">
        <v>42612</v>
      </c>
      <c r="L207" s="57" t="s">
        <v>23</v>
      </c>
      <c r="M207" s="47" t="s">
        <v>22</v>
      </c>
      <c r="N207" s="166" t="s">
        <v>23</v>
      </c>
    </row>
    <row r="208" spans="1:14" ht="200.1" customHeight="1">
      <c r="A208" s="44" t="s">
        <v>985</v>
      </c>
      <c r="B208" s="97" t="s">
        <v>991</v>
      </c>
      <c r="C208" s="45" t="s">
        <v>1013</v>
      </c>
      <c r="D208" s="45" t="s">
        <v>1014</v>
      </c>
      <c r="E208" s="59" t="s">
        <v>693</v>
      </c>
      <c r="F208" s="68" t="s">
        <v>1015</v>
      </c>
      <c r="G208" s="59" t="s">
        <v>62</v>
      </c>
      <c r="H208" s="59" t="s">
        <v>1016</v>
      </c>
      <c r="I208" s="46">
        <v>42513</v>
      </c>
      <c r="J208" s="46">
        <v>42513</v>
      </c>
      <c r="K208" s="46">
        <v>42520</v>
      </c>
      <c r="L208" s="57" t="s">
        <v>23</v>
      </c>
      <c r="M208" s="47" t="s">
        <v>22</v>
      </c>
      <c r="N208" s="68" t="s">
        <v>1017</v>
      </c>
    </row>
    <row r="209" spans="1:14" ht="200.1" customHeight="1">
      <c r="A209" s="44" t="s">
        <v>985</v>
      </c>
      <c r="B209" s="97" t="s">
        <v>991</v>
      </c>
      <c r="C209" s="45" t="s">
        <v>1018</v>
      </c>
      <c r="D209" s="45" t="s">
        <v>1019</v>
      </c>
      <c r="E209" s="59" t="s">
        <v>142</v>
      </c>
      <c r="F209" s="68" t="s">
        <v>1020</v>
      </c>
      <c r="G209" s="59" t="s">
        <v>144</v>
      </c>
      <c r="H209" s="59" t="s">
        <v>1020</v>
      </c>
      <c r="I209" s="46">
        <v>42513</v>
      </c>
      <c r="J209" s="46">
        <v>42513</v>
      </c>
      <c r="K209" s="46">
        <v>42581</v>
      </c>
      <c r="L209" s="57" t="s">
        <v>23</v>
      </c>
      <c r="M209" s="47" t="s">
        <v>22</v>
      </c>
      <c r="N209" s="19" t="s">
        <v>1021</v>
      </c>
    </row>
    <row r="210" spans="1:14" ht="200.1" customHeight="1">
      <c r="A210" s="44" t="s">
        <v>985</v>
      </c>
      <c r="B210" s="97" t="s">
        <v>991</v>
      </c>
      <c r="C210" s="45" t="s">
        <v>1022</v>
      </c>
      <c r="D210" s="45" t="s">
        <v>1023</v>
      </c>
      <c r="E210" s="59" t="s">
        <v>142</v>
      </c>
      <c r="F210" s="68" t="s">
        <v>1024</v>
      </c>
      <c r="G210" s="59" t="s">
        <v>144</v>
      </c>
      <c r="H210" s="59" t="s">
        <v>1024</v>
      </c>
      <c r="I210" s="46">
        <v>42513</v>
      </c>
      <c r="J210" s="46">
        <v>42513</v>
      </c>
      <c r="K210" s="46">
        <v>42581</v>
      </c>
      <c r="L210" s="57" t="s">
        <v>23</v>
      </c>
      <c r="M210" s="47" t="s">
        <v>22</v>
      </c>
      <c r="N210" s="166" t="s">
        <v>23</v>
      </c>
    </row>
    <row r="211" spans="1:14" ht="200.1" customHeight="1">
      <c r="A211" s="44" t="s">
        <v>985</v>
      </c>
      <c r="B211" s="97" t="s">
        <v>991</v>
      </c>
      <c r="C211" s="45" t="s">
        <v>1025</v>
      </c>
      <c r="D211" s="45" t="s">
        <v>1026</v>
      </c>
      <c r="E211" s="59" t="s">
        <v>1027</v>
      </c>
      <c r="F211" s="68" t="s">
        <v>1028</v>
      </c>
      <c r="G211" s="59" t="s">
        <v>224</v>
      </c>
      <c r="H211" s="59" t="s">
        <v>1029</v>
      </c>
      <c r="I211" s="46">
        <v>42513</v>
      </c>
      <c r="J211" s="46">
        <v>42513</v>
      </c>
      <c r="K211" s="46">
        <v>42673</v>
      </c>
      <c r="L211" s="57" t="s">
        <v>23</v>
      </c>
      <c r="M211" s="47" t="s">
        <v>22</v>
      </c>
      <c r="N211" s="166" t="s">
        <v>23</v>
      </c>
    </row>
    <row r="212" spans="1:14" ht="200.1" customHeight="1">
      <c r="A212" s="44" t="s">
        <v>985</v>
      </c>
      <c r="B212" s="97" t="s">
        <v>991</v>
      </c>
      <c r="C212" s="45" t="s">
        <v>1030</v>
      </c>
      <c r="D212" s="45" t="s">
        <v>1031</v>
      </c>
      <c r="E212" s="59" t="s">
        <v>1027</v>
      </c>
      <c r="F212" s="68" t="s">
        <v>1032</v>
      </c>
      <c r="G212" s="59" t="s">
        <v>224</v>
      </c>
      <c r="H212" s="59" t="s">
        <v>1033</v>
      </c>
      <c r="I212" s="46">
        <v>42513</v>
      </c>
      <c r="J212" s="46">
        <v>42513</v>
      </c>
      <c r="K212" s="46">
        <v>42612</v>
      </c>
      <c r="L212" s="57" t="s">
        <v>23</v>
      </c>
      <c r="M212" s="47" t="s">
        <v>22</v>
      </c>
      <c r="N212" s="166" t="s">
        <v>23</v>
      </c>
    </row>
    <row r="213" spans="1:14" ht="200.1" customHeight="1">
      <c r="A213" s="44" t="s">
        <v>985</v>
      </c>
      <c r="B213" s="97" t="s">
        <v>991</v>
      </c>
      <c r="C213" s="45" t="s">
        <v>1034</v>
      </c>
      <c r="D213" s="45" t="s">
        <v>1035</v>
      </c>
      <c r="E213" s="59" t="s">
        <v>688</v>
      </c>
      <c r="F213" s="68" t="s">
        <v>1036</v>
      </c>
      <c r="G213" s="59" t="s">
        <v>1037</v>
      </c>
      <c r="H213" s="59" t="s">
        <v>1038</v>
      </c>
      <c r="I213" s="46">
        <v>42513</v>
      </c>
      <c r="J213" s="46">
        <v>42513</v>
      </c>
      <c r="K213" s="46">
        <v>42551</v>
      </c>
      <c r="L213" s="61" t="s">
        <v>23</v>
      </c>
      <c r="M213" s="47" t="s">
        <v>22</v>
      </c>
      <c r="N213" s="167" t="s">
        <v>23</v>
      </c>
    </row>
    <row r="214" spans="1:14" ht="200.1" customHeight="1">
      <c r="A214" s="44" t="s">
        <v>985</v>
      </c>
      <c r="B214" s="97" t="s">
        <v>1039</v>
      </c>
      <c r="C214" s="45" t="s">
        <v>1040</v>
      </c>
      <c r="D214" s="45" t="s">
        <v>1041</v>
      </c>
      <c r="E214" s="59" t="s">
        <v>688</v>
      </c>
      <c r="F214" s="68" t="s">
        <v>1042</v>
      </c>
      <c r="G214" s="59" t="s">
        <v>1043</v>
      </c>
      <c r="H214" s="59" t="s">
        <v>1044</v>
      </c>
      <c r="I214" s="46">
        <v>42513</v>
      </c>
      <c r="J214" s="46">
        <v>42513</v>
      </c>
      <c r="K214" s="46">
        <v>42825</v>
      </c>
      <c r="L214" s="62" t="s">
        <v>1045</v>
      </c>
      <c r="M214" s="47" t="s">
        <v>22</v>
      </c>
      <c r="N214" s="168"/>
    </row>
    <row r="215" spans="1:14" ht="200.1" customHeight="1">
      <c r="A215" s="44" t="s">
        <v>1046</v>
      </c>
      <c r="B215" s="97" t="str">
        <f>UPPER(B216)</f>
        <v>INFORME SOBRE PRESUNTAS IRREGULARIDADES EN EL NOMBRAMIENTO DE PERSONAL EN PLAZAS DEL ÁREA DE ACCIÓN SOCIAL Y ADMINISTRACIÓN DE INSTITUCIONES</v>
      </c>
      <c r="C215" s="45" t="s">
        <v>1047</v>
      </c>
      <c r="D215" s="45" t="s">
        <v>1048</v>
      </c>
      <c r="E215" s="98" t="s">
        <v>18</v>
      </c>
      <c r="F215" s="68" t="s">
        <v>1049</v>
      </c>
      <c r="G215" s="59" t="s">
        <v>1050</v>
      </c>
      <c r="H215" s="59" t="s">
        <v>1051</v>
      </c>
      <c r="I215" s="46">
        <v>42517</v>
      </c>
      <c r="J215" s="46">
        <v>42520</v>
      </c>
      <c r="K215" s="46">
        <v>42734</v>
      </c>
      <c r="L215" s="57" t="s">
        <v>23</v>
      </c>
      <c r="M215" s="47" t="s">
        <v>22</v>
      </c>
      <c r="N215" s="166" t="s">
        <v>23</v>
      </c>
    </row>
    <row r="216" spans="1:14" ht="200.1" customHeight="1">
      <c r="A216" s="44" t="s">
        <v>1046</v>
      </c>
      <c r="B216" s="97" t="s">
        <v>1052</v>
      </c>
      <c r="C216" s="45" t="s">
        <v>1053</v>
      </c>
      <c r="D216" s="45" t="s">
        <v>1054</v>
      </c>
      <c r="E216" s="98" t="s">
        <v>18</v>
      </c>
      <c r="F216" s="68" t="s">
        <v>1055</v>
      </c>
      <c r="G216" s="59" t="s">
        <v>27</v>
      </c>
      <c r="H216" s="59" t="s">
        <v>1056</v>
      </c>
      <c r="I216" s="46">
        <v>42517</v>
      </c>
      <c r="J216" s="46">
        <v>42520</v>
      </c>
      <c r="K216" s="46">
        <v>42734</v>
      </c>
      <c r="L216" s="46" t="s">
        <v>1057</v>
      </c>
      <c r="M216" s="47" t="s">
        <v>22</v>
      </c>
      <c r="N216" s="163" t="s">
        <v>1058</v>
      </c>
    </row>
    <row r="217" spans="1:14" ht="200.1" customHeight="1">
      <c r="A217" s="44" t="s">
        <v>1046</v>
      </c>
      <c r="B217" s="97" t="s">
        <v>1052</v>
      </c>
      <c r="C217" s="45" t="s">
        <v>1059</v>
      </c>
      <c r="D217" s="45" t="s">
        <v>1060</v>
      </c>
      <c r="E217" s="59" t="s">
        <v>693</v>
      </c>
      <c r="F217" s="68" t="s">
        <v>1061</v>
      </c>
      <c r="G217" s="59" t="s">
        <v>62</v>
      </c>
      <c r="H217" s="59" t="s">
        <v>1062</v>
      </c>
      <c r="I217" s="46">
        <v>42517</v>
      </c>
      <c r="J217" s="46">
        <v>42520</v>
      </c>
      <c r="K217" s="46">
        <v>42520</v>
      </c>
      <c r="L217" s="57" t="s">
        <v>23</v>
      </c>
      <c r="M217" s="47" t="s">
        <v>22</v>
      </c>
      <c r="N217" s="68" t="s">
        <v>1063</v>
      </c>
    </row>
    <row r="218" spans="1:14" ht="200.1" customHeight="1">
      <c r="A218" s="44" t="s">
        <v>1046</v>
      </c>
      <c r="B218" s="97" t="s">
        <v>1052</v>
      </c>
      <c r="C218" s="45" t="s">
        <v>1064</v>
      </c>
      <c r="D218" s="45" t="s">
        <v>1065</v>
      </c>
      <c r="E218" s="59" t="s">
        <v>693</v>
      </c>
      <c r="F218" s="68" t="s">
        <v>1066</v>
      </c>
      <c r="G218" s="59" t="s">
        <v>62</v>
      </c>
      <c r="H218" s="59" t="s">
        <v>1066</v>
      </c>
      <c r="I218" s="46">
        <v>42517</v>
      </c>
      <c r="J218" s="46">
        <v>42520</v>
      </c>
      <c r="K218" s="46">
        <v>43100</v>
      </c>
      <c r="L218" s="64">
        <v>43100</v>
      </c>
      <c r="M218" s="47" t="s">
        <v>22</v>
      </c>
      <c r="N218" s="68" t="s">
        <v>1067</v>
      </c>
    </row>
    <row r="219" spans="1:14" ht="200.1" customHeight="1">
      <c r="A219" s="65" t="s">
        <v>1068</v>
      </c>
      <c r="B219" s="97" t="str">
        <f>UPPER(B220)</f>
        <v>INFORME SOBRE LOS RESULTADOS OBTENIDOS EN EL MANEJO Y CUSTODIA DEL EFECTIVO EN LAS EMPRESAS COMERCIALES</v>
      </c>
      <c r="C219" s="45" t="s">
        <v>1069</v>
      </c>
      <c r="D219" s="45" t="s">
        <v>1070</v>
      </c>
      <c r="E219" s="59" t="s">
        <v>685</v>
      </c>
      <c r="F219" s="68" t="s">
        <v>1071</v>
      </c>
      <c r="G219" s="59" t="s">
        <v>824</v>
      </c>
      <c r="H219" s="59" t="s">
        <v>1072</v>
      </c>
      <c r="I219" s="46">
        <v>42520</v>
      </c>
      <c r="J219" s="46">
        <v>42520</v>
      </c>
      <c r="K219" s="46" t="s">
        <v>1073</v>
      </c>
      <c r="L219" s="64">
        <v>42734</v>
      </c>
      <c r="M219" s="47" t="s">
        <v>22</v>
      </c>
      <c r="N219" s="166" t="s">
        <v>23</v>
      </c>
    </row>
    <row r="220" spans="1:14" ht="200.1" customHeight="1">
      <c r="A220" s="144" t="s">
        <v>1068</v>
      </c>
      <c r="B220" s="59" t="s">
        <v>1074</v>
      </c>
      <c r="C220" s="45" t="s">
        <v>1075</v>
      </c>
      <c r="D220" s="45" t="s">
        <v>1076</v>
      </c>
      <c r="E220" s="59" t="s">
        <v>688</v>
      </c>
      <c r="F220" s="68" t="s">
        <v>1077</v>
      </c>
      <c r="G220" s="59" t="s">
        <v>1078</v>
      </c>
      <c r="H220" s="59" t="s">
        <v>1079</v>
      </c>
      <c r="I220" s="46">
        <v>42520</v>
      </c>
      <c r="J220" s="46">
        <v>42520</v>
      </c>
      <c r="K220" s="46">
        <v>42766</v>
      </c>
      <c r="L220" s="46">
        <v>44469</v>
      </c>
      <c r="M220" s="47" t="s">
        <v>22</v>
      </c>
      <c r="N220" s="68" t="s">
        <v>1080</v>
      </c>
    </row>
    <row r="221" spans="1:14" ht="200.1" customHeight="1">
      <c r="A221" s="65" t="s">
        <v>1068</v>
      </c>
      <c r="B221" s="97" t="s">
        <v>1074</v>
      </c>
      <c r="C221" s="45" t="s">
        <v>1081</v>
      </c>
      <c r="D221" s="45" t="s">
        <v>1082</v>
      </c>
      <c r="E221" s="59" t="s">
        <v>688</v>
      </c>
      <c r="F221" s="68" t="s">
        <v>1083</v>
      </c>
      <c r="G221" s="59" t="s">
        <v>218</v>
      </c>
      <c r="H221" s="59" t="s">
        <v>1084</v>
      </c>
      <c r="I221" s="46">
        <v>42520</v>
      </c>
      <c r="J221" s="46">
        <v>42520</v>
      </c>
      <c r="K221" s="46">
        <v>42582</v>
      </c>
      <c r="L221" s="57" t="s">
        <v>23</v>
      </c>
      <c r="M221" s="47" t="s">
        <v>22</v>
      </c>
      <c r="N221" s="166" t="s">
        <v>23</v>
      </c>
    </row>
    <row r="222" spans="1:14" ht="200.1" customHeight="1">
      <c r="A222" s="65" t="s">
        <v>1068</v>
      </c>
      <c r="B222" s="97" t="s">
        <v>1074</v>
      </c>
      <c r="C222" s="45" t="s">
        <v>1085</v>
      </c>
      <c r="D222" s="45" t="s">
        <v>1086</v>
      </c>
      <c r="E222" s="59" t="s">
        <v>688</v>
      </c>
      <c r="F222" s="68" t="s">
        <v>1087</v>
      </c>
      <c r="G222" s="59" t="s">
        <v>218</v>
      </c>
      <c r="H222" s="59" t="s">
        <v>1088</v>
      </c>
      <c r="I222" s="46">
        <v>42520</v>
      </c>
      <c r="J222" s="46">
        <v>42520</v>
      </c>
      <c r="K222" s="46">
        <v>42612</v>
      </c>
      <c r="L222" s="57" t="s">
        <v>23</v>
      </c>
      <c r="M222" s="47" t="s">
        <v>22</v>
      </c>
      <c r="N222" s="166" t="s">
        <v>23</v>
      </c>
    </row>
    <row r="223" spans="1:14" ht="200.1" customHeight="1">
      <c r="A223" s="65" t="s">
        <v>1068</v>
      </c>
      <c r="B223" s="97" t="s">
        <v>1074</v>
      </c>
      <c r="C223" s="45" t="s">
        <v>1089</v>
      </c>
      <c r="D223" s="45" t="s">
        <v>1090</v>
      </c>
      <c r="E223" s="59" t="s">
        <v>688</v>
      </c>
      <c r="F223" s="68" t="s">
        <v>1091</v>
      </c>
      <c r="G223" s="59" t="s">
        <v>1078</v>
      </c>
      <c r="H223" s="59" t="s">
        <v>1092</v>
      </c>
      <c r="I223" s="46">
        <v>42520</v>
      </c>
      <c r="J223" s="46">
        <v>42520</v>
      </c>
      <c r="K223" s="46">
        <v>42460</v>
      </c>
      <c r="L223" s="62">
        <v>43434</v>
      </c>
      <c r="M223" s="47" t="s">
        <v>22</v>
      </c>
      <c r="N223" s="168" t="s">
        <v>1093</v>
      </c>
    </row>
    <row r="224" spans="1:14" ht="200.1" customHeight="1">
      <c r="A224" s="65" t="s">
        <v>1068</v>
      </c>
      <c r="B224" s="97" t="s">
        <v>1074</v>
      </c>
      <c r="C224" s="45" t="s">
        <v>1094</v>
      </c>
      <c r="D224" s="45" t="s">
        <v>1095</v>
      </c>
      <c r="E224" s="59" t="s">
        <v>688</v>
      </c>
      <c r="F224" s="68" t="s">
        <v>1096</v>
      </c>
      <c r="G224" s="59" t="s">
        <v>218</v>
      </c>
      <c r="H224" s="59"/>
      <c r="I224" s="46">
        <v>42520</v>
      </c>
      <c r="J224" s="46">
        <v>42520</v>
      </c>
      <c r="K224" s="46">
        <v>42643</v>
      </c>
      <c r="L224" s="57" t="s">
        <v>23</v>
      </c>
      <c r="M224" s="47" t="s">
        <v>22</v>
      </c>
      <c r="N224" s="166" t="s">
        <v>23</v>
      </c>
    </row>
    <row r="225" spans="1:14" ht="200.1" customHeight="1">
      <c r="A225" s="65" t="s">
        <v>1068</v>
      </c>
      <c r="B225" s="97" t="s">
        <v>1074</v>
      </c>
      <c r="C225" s="45" t="s">
        <v>1097</v>
      </c>
      <c r="D225" s="45" t="s">
        <v>1098</v>
      </c>
      <c r="E225" s="59" t="s">
        <v>688</v>
      </c>
      <c r="F225" s="68" t="s">
        <v>1099</v>
      </c>
      <c r="G225" s="59" t="s">
        <v>218</v>
      </c>
      <c r="H225" s="59" t="s">
        <v>1100</v>
      </c>
      <c r="I225" s="46">
        <v>42520</v>
      </c>
      <c r="J225" s="46">
        <v>42520</v>
      </c>
      <c r="K225" s="46">
        <v>42794</v>
      </c>
      <c r="L225" s="57" t="s">
        <v>23</v>
      </c>
      <c r="M225" s="47" t="s">
        <v>22</v>
      </c>
      <c r="N225" s="166" t="s">
        <v>23</v>
      </c>
    </row>
    <row r="226" spans="1:14" ht="200.1" customHeight="1">
      <c r="A226" s="144" t="s">
        <v>1068</v>
      </c>
      <c r="B226" s="59" t="s">
        <v>1074</v>
      </c>
      <c r="C226" s="45" t="s">
        <v>1101</v>
      </c>
      <c r="D226" s="45" t="s">
        <v>1102</v>
      </c>
      <c r="E226" s="110" t="s">
        <v>1103</v>
      </c>
      <c r="F226" s="68" t="s">
        <v>1104</v>
      </c>
      <c r="G226" s="59" t="s">
        <v>1105</v>
      </c>
      <c r="H226" s="59" t="s">
        <v>1106</v>
      </c>
      <c r="I226" s="46">
        <v>42520</v>
      </c>
      <c r="J226" s="46">
        <v>42520</v>
      </c>
      <c r="K226" s="46">
        <v>43251</v>
      </c>
      <c r="L226" s="46">
        <v>44469</v>
      </c>
      <c r="M226" s="47" t="s">
        <v>22</v>
      </c>
      <c r="N226" s="68" t="s">
        <v>1107</v>
      </c>
    </row>
    <row r="227" spans="1:14" ht="200.1" customHeight="1">
      <c r="A227" s="65" t="s">
        <v>1068</v>
      </c>
      <c r="B227" s="97" t="s">
        <v>1074</v>
      </c>
      <c r="C227" s="45" t="s">
        <v>1108</v>
      </c>
      <c r="D227" s="45" t="s">
        <v>1109</v>
      </c>
      <c r="E227" s="59" t="s">
        <v>688</v>
      </c>
      <c r="F227" s="68" t="s">
        <v>1110</v>
      </c>
      <c r="G227" s="59" t="s">
        <v>1037</v>
      </c>
      <c r="H227" s="59" t="s">
        <v>1111</v>
      </c>
      <c r="I227" s="46">
        <v>42520</v>
      </c>
      <c r="J227" s="46">
        <v>42520</v>
      </c>
      <c r="K227" s="46">
        <v>43250</v>
      </c>
      <c r="L227" s="67"/>
      <c r="M227" s="47" t="s">
        <v>22</v>
      </c>
      <c r="N227" s="68" t="s">
        <v>1112</v>
      </c>
    </row>
    <row r="228" spans="1:14" ht="200.1" customHeight="1">
      <c r="A228" s="65" t="s">
        <v>1068</v>
      </c>
      <c r="B228" s="97" t="s">
        <v>1074</v>
      </c>
      <c r="C228" s="45" t="s">
        <v>1108</v>
      </c>
      <c r="D228" s="45" t="s">
        <v>1113</v>
      </c>
      <c r="E228" s="59" t="s">
        <v>688</v>
      </c>
      <c r="F228" s="68" t="s">
        <v>1114</v>
      </c>
      <c r="G228" s="59" t="s">
        <v>1037</v>
      </c>
      <c r="H228" s="59" t="s">
        <v>1115</v>
      </c>
      <c r="I228" s="46">
        <v>42520</v>
      </c>
      <c r="J228" s="46">
        <v>42520</v>
      </c>
      <c r="K228" s="46">
        <v>42582</v>
      </c>
      <c r="L228" s="57" t="s">
        <v>23</v>
      </c>
      <c r="M228" s="47" t="s">
        <v>22</v>
      </c>
      <c r="N228" s="166" t="s">
        <v>23</v>
      </c>
    </row>
    <row r="229" spans="1:14" ht="200.1" customHeight="1">
      <c r="A229" s="65" t="s">
        <v>1068</v>
      </c>
      <c r="B229" s="97" t="s">
        <v>1074</v>
      </c>
      <c r="C229" s="45" t="s">
        <v>1116</v>
      </c>
      <c r="D229" s="45" t="s">
        <v>1117</v>
      </c>
      <c r="E229" s="59" t="s">
        <v>688</v>
      </c>
      <c r="F229" s="68" t="s">
        <v>1118</v>
      </c>
      <c r="G229" s="59" t="s">
        <v>1037</v>
      </c>
      <c r="H229" s="59" t="s">
        <v>1119</v>
      </c>
      <c r="I229" s="46">
        <v>42520</v>
      </c>
      <c r="J229" s="46">
        <v>42520</v>
      </c>
      <c r="K229" s="46">
        <v>42734</v>
      </c>
      <c r="L229" s="57" t="s">
        <v>23</v>
      </c>
      <c r="M229" s="47" t="s">
        <v>22</v>
      </c>
      <c r="N229" s="166" t="s">
        <v>23</v>
      </c>
    </row>
    <row r="230" spans="1:14" ht="200.1" customHeight="1">
      <c r="A230" s="65" t="s">
        <v>1068</v>
      </c>
      <c r="B230" s="97" t="s">
        <v>1074</v>
      </c>
      <c r="C230" s="45" t="s">
        <v>1120</v>
      </c>
      <c r="D230" s="45" t="s">
        <v>1121</v>
      </c>
      <c r="E230" s="59" t="s">
        <v>688</v>
      </c>
      <c r="F230" s="68" t="s">
        <v>1118</v>
      </c>
      <c r="G230" s="59" t="s">
        <v>1037</v>
      </c>
      <c r="H230" s="59" t="s">
        <v>1115</v>
      </c>
      <c r="I230" s="46">
        <v>42520</v>
      </c>
      <c r="J230" s="46">
        <v>42520</v>
      </c>
      <c r="K230" s="46">
        <v>42582</v>
      </c>
      <c r="L230" s="57" t="s">
        <v>23</v>
      </c>
      <c r="M230" s="47" t="s">
        <v>22</v>
      </c>
      <c r="N230" s="166" t="s">
        <v>23</v>
      </c>
    </row>
    <row r="231" spans="1:14" ht="200.1" customHeight="1">
      <c r="A231" s="65" t="s">
        <v>1068</v>
      </c>
      <c r="B231" s="97" t="s">
        <v>1074</v>
      </c>
      <c r="C231" s="45" t="s">
        <v>1122</v>
      </c>
      <c r="D231" s="45" t="s">
        <v>1123</v>
      </c>
      <c r="E231" s="59" t="s">
        <v>688</v>
      </c>
      <c r="F231" s="68" t="s">
        <v>1124</v>
      </c>
      <c r="G231" s="59" t="s">
        <v>1037</v>
      </c>
      <c r="H231" s="59" t="s">
        <v>1125</v>
      </c>
      <c r="I231" s="46">
        <v>42520</v>
      </c>
      <c r="J231" s="46">
        <v>42520</v>
      </c>
      <c r="K231" s="46">
        <v>42794</v>
      </c>
      <c r="L231" s="23"/>
      <c r="M231" s="47" t="s">
        <v>22</v>
      </c>
      <c r="N231" s="169" t="s">
        <v>1126</v>
      </c>
    </row>
    <row r="232" spans="1:14" ht="200.1" customHeight="1">
      <c r="A232" s="65" t="s">
        <v>1068</v>
      </c>
      <c r="B232" s="97" t="s">
        <v>1074</v>
      </c>
      <c r="C232" s="45" t="s">
        <v>1127</v>
      </c>
      <c r="D232" s="45" t="s">
        <v>1128</v>
      </c>
      <c r="E232" s="59" t="s">
        <v>688</v>
      </c>
      <c r="F232" s="68" t="s">
        <v>1129</v>
      </c>
      <c r="G232" s="59" t="s">
        <v>1037</v>
      </c>
      <c r="H232" s="59" t="s">
        <v>1130</v>
      </c>
      <c r="I232" s="46">
        <v>42520</v>
      </c>
      <c r="J232" s="46">
        <v>42520</v>
      </c>
      <c r="K232" s="46">
        <v>42794</v>
      </c>
      <c r="L232" s="23"/>
      <c r="M232" s="47" t="s">
        <v>22</v>
      </c>
      <c r="N232" s="169" t="s">
        <v>1126</v>
      </c>
    </row>
    <row r="233" spans="1:14" ht="200.1" customHeight="1">
      <c r="A233" s="65" t="s">
        <v>1068</v>
      </c>
      <c r="B233" s="97" t="s">
        <v>1074</v>
      </c>
      <c r="C233" s="45" t="s">
        <v>1131</v>
      </c>
      <c r="D233" s="45" t="s">
        <v>1132</v>
      </c>
      <c r="E233" s="59" t="s">
        <v>1133</v>
      </c>
      <c r="F233" s="68" t="s">
        <v>1134</v>
      </c>
      <c r="G233" s="59" t="s">
        <v>1135</v>
      </c>
      <c r="H233" s="59" t="s">
        <v>1136</v>
      </c>
      <c r="I233" s="46">
        <v>42520</v>
      </c>
      <c r="J233" s="46">
        <v>42509</v>
      </c>
      <c r="K233" s="46">
        <v>42581</v>
      </c>
      <c r="L233" s="57" t="s">
        <v>23</v>
      </c>
      <c r="M233" s="47" t="s">
        <v>22</v>
      </c>
      <c r="N233" s="166" t="s">
        <v>23</v>
      </c>
    </row>
    <row r="234" spans="1:14" ht="200.1" customHeight="1">
      <c r="A234" s="65" t="s">
        <v>1068</v>
      </c>
      <c r="B234" s="97" t="s">
        <v>1074</v>
      </c>
      <c r="C234" s="45" t="s">
        <v>1137</v>
      </c>
      <c r="D234" s="45" t="s">
        <v>1138</v>
      </c>
      <c r="E234" s="59" t="s">
        <v>1133</v>
      </c>
      <c r="F234" s="68" t="s">
        <v>1139</v>
      </c>
      <c r="G234" s="59" t="s">
        <v>1135</v>
      </c>
      <c r="H234" s="59" t="s">
        <v>1140</v>
      </c>
      <c r="I234" s="46">
        <v>42520</v>
      </c>
      <c r="J234" s="46">
        <v>42509</v>
      </c>
      <c r="K234" s="46">
        <v>42582</v>
      </c>
      <c r="L234" s="57" t="s">
        <v>23</v>
      </c>
      <c r="M234" s="47" t="s">
        <v>22</v>
      </c>
      <c r="N234" s="166" t="s">
        <v>23</v>
      </c>
    </row>
    <row r="235" spans="1:14" ht="200.1" customHeight="1">
      <c r="A235" s="44" t="s">
        <v>1141</v>
      </c>
      <c r="B235" s="97" t="str">
        <f>UPPER(B236)</f>
        <v>INFORME SOBRE LOS RESULTADOS OBTENIDOS EN LA EVALUACIÓN DE LOS CONTROLES APLICADOS EN LAS VENTAS CON TARJETAS DE CRÉDITO Y DÉBITO EN LAS TIENDAS LIBRES DE DERECHO</v>
      </c>
      <c r="C235" s="45" t="s">
        <v>1142</v>
      </c>
      <c r="D235" s="45" t="s">
        <v>1143</v>
      </c>
      <c r="E235" s="59" t="s">
        <v>688</v>
      </c>
      <c r="F235" s="68" t="s">
        <v>1144</v>
      </c>
      <c r="G235" s="59" t="s">
        <v>1078</v>
      </c>
      <c r="H235" s="59" t="s">
        <v>1145</v>
      </c>
      <c r="I235" s="46">
        <v>42536</v>
      </c>
      <c r="J235" s="46">
        <v>42536</v>
      </c>
      <c r="K235" s="46">
        <v>42794</v>
      </c>
      <c r="L235" s="23" t="s">
        <v>1146</v>
      </c>
      <c r="M235" s="47" t="s">
        <v>22</v>
      </c>
      <c r="N235" s="168"/>
    </row>
    <row r="236" spans="1:14" ht="200.1" customHeight="1">
      <c r="A236" s="44" t="s">
        <v>1141</v>
      </c>
      <c r="B236" s="97" t="s">
        <v>1147</v>
      </c>
      <c r="C236" s="45" t="s">
        <v>1148</v>
      </c>
      <c r="D236" s="45" t="s">
        <v>1149</v>
      </c>
      <c r="E236" s="59" t="s">
        <v>688</v>
      </c>
      <c r="F236" s="68" t="s">
        <v>1150</v>
      </c>
      <c r="G236" s="59" t="s">
        <v>218</v>
      </c>
      <c r="H236" s="59"/>
      <c r="I236" s="46">
        <v>42536</v>
      </c>
      <c r="J236" s="46">
        <v>42536</v>
      </c>
      <c r="K236" s="46">
        <v>42643</v>
      </c>
      <c r="L236" s="57" t="s">
        <v>23</v>
      </c>
      <c r="M236" s="47" t="s">
        <v>22</v>
      </c>
      <c r="N236" s="166" t="s">
        <v>23</v>
      </c>
    </row>
    <row r="237" spans="1:14" ht="200.1" customHeight="1">
      <c r="A237" s="44" t="s">
        <v>1141</v>
      </c>
      <c r="B237" s="97" t="s">
        <v>1147</v>
      </c>
      <c r="C237" s="45" t="s">
        <v>1151</v>
      </c>
      <c r="D237" s="45" t="s">
        <v>1152</v>
      </c>
      <c r="E237" s="59" t="s">
        <v>688</v>
      </c>
      <c r="F237" s="68" t="s">
        <v>1153</v>
      </c>
      <c r="G237" s="59" t="s">
        <v>218</v>
      </c>
      <c r="H237" s="59"/>
      <c r="I237" s="46">
        <v>42536</v>
      </c>
      <c r="J237" s="46">
        <v>42536</v>
      </c>
      <c r="K237" s="46">
        <v>42612</v>
      </c>
      <c r="L237" s="57" t="s">
        <v>23</v>
      </c>
      <c r="M237" s="47" t="s">
        <v>22</v>
      </c>
      <c r="N237" s="166" t="s">
        <v>23</v>
      </c>
    </row>
    <row r="238" spans="1:14" ht="200.1" customHeight="1">
      <c r="A238" s="44" t="s">
        <v>1141</v>
      </c>
      <c r="B238" s="97" t="s">
        <v>1147</v>
      </c>
      <c r="C238" s="45" t="s">
        <v>1154</v>
      </c>
      <c r="D238" s="45" t="s">
        <v>1155</v>
      </c>
      <c r="E238" s="59" t="s">
        <v>688</v>
      </c>
      <c r="F238" s="68" t="s">
        <v>1156</v>
      </c>
      <c r="G238" s="59" t="s">
        <v>1037</v>
      </c>
      <c r="H238" s="59" t="s">
        <v>1157</v>
      </c>
      <c r="I238" s="46">
        <v>42536</v>
      </c>
      <c r="J238" s="46">
        <v>42536</v>
      </c>
      <c r="K238" s="46">
        <v>42794</v>
      </c>
      <c r="L238" s="57" t="s">
        <v>23</v>
      </c>
      <c r="M238" s="47" t="s">
        <v>22</v>
      </c>
      <c r="N238" s="168" t="s">
        <v>1158</v>
      </c>
    </row>
    <row r="239" spans="1:14" ht="200.1" customHeight="1">
      <c r="A239" s="44" t="s">
        <v>1141</v>
      </c>
      <c r="B239" s="97" t="s">
        <v>1147</v>
      </c>
      <c r="C239" s="45" t="s">
        <v>1159</v>
      </c>
      <c r="D239" s="45" t="s">
        <v>1160</v>
      </c>
      <c r="E239" s="59" t="s">
        <v>688</v>
      </c>
      <c r="F239" s="68" t="s">
        <v>1156</v>
      </c>
      <c r="G239" s="59" t="s">
        <v>1037</v>
      </c>
      <c r="H239" s="59" t="s">
        <v>1161</v>
      </c>
      <c r="I239" s="46">
        <v>42536</v>
      </c>
      <c r="J239" s="46">
        <v>42536</v>
      </c>
      <c r="K239" s="46">
        <v>42612</v>
      </c>
      <c r="L239" s="57" t="s">
        <v>23</v>
      </c>
      <c r="M239" s="47" t="s">
        <v>22</v>
      </c>
      <c r="N239" s="168" t="s">
        <v>1158</v>
      </c>
    </row>
    <row r="240" spans="1:14" ht="200.1" customHeight="1">
      <c r="A240" s="44" t="s">
        <v>1162</v>
      </c>
      <c r="B240" s="97" t="str">
        <f>UPPER(B241)</f>
        <v>INFORME SOBRE LA EVALUACIÓN DE TRANSFERENCIAS A SUJETOS PRIVADOS POR MEDIO DE CONVENIOS MENORES O IGUALES A 50 MILLONES DE COLONES</v>
      </c>
      <c r="C240" s="45" t="s">
        <v>1163</v>
      </c>
      <c r="D240" s="45" t="s">
        <v>1164</v>
      </c>
      <c r="E240" s="59" t="s">
        <v>672</v>
      </c>
      <c r="F240" s="68" t="s">
        <v>480</v>
      </c>
      <c r="G240" s="59" t="s">
        <v>124</v>
      </c>
      <c r="H240" s="59" t="s">
        <v>1165</v>
      </c>
      <c r="I240" s="46">
        <v>42542</v>
      </c>
      <c r="J240" s="46">
        <v>42543</v>
      </c>
      <c r="K240" s="46">
        <v>43008</v>
      </c>
      <c r="L240" s="23">
        <v>43312</v>
      </c>
      <c r="M240" s="47" t="s">
        <v>22</v>
      </c>
      <c r="N240" s="163" t="s">
        <v>543</v>
      </c>
    </row>
    <row r="241" spans="1:14" ht="200.1" customHeight="1">
      <c r="A241" s="44" t="s">
        <v>1162</v>
      </c>
      <c r="B241" s="97" t="s">
        <v>1166</v>
      </c>
      <c r="C241" s="45" t="s">
        <v>1167</v>
      </c>
      <c r="D241" s="45" t="s">
        <v>1168</v>
      </c>
      <c r="E241" s="59" t="s">
        <v>672</v>
      </c>
      <c r="F241" s="68" t="s">
        <v>480</v>
      </c>
      <c r="G241" s="59" t="s">
        <v>124</v>
      </c>
      <c r="H241" s="59" t="s">
        <v>1169</v>
      </c>
      <c r="I241" s="46">
        <v>42542</v>
      </c>
      <c r="J241" s="46">
        <v>42543</v>
      </c>
      <c r="K241" s="46">
        <v>43008</v>
      </c>
      <c r="L241" s="23">
        <v>43312</v>
      </c>
      <c r="M241" s="47" t="s">
        <v>22</v>
      </c>
      <c r="N241" s="163" t="s">
        <v>543</v>
      </c>
    </row>
    <row r="242" spans="1:14" ht="200.1" customHeight="1">
      <c r="A242" s="44" t="s">
        <v>1162</v>
      </c>
      <c r="B242" s="97" t="s">
        <v>1166</v>
      </c>
      <c r="C242" s="45" t="s">
        <v>1170</v>
      </c>
      <c r="D242" s="45" t="s">
        <v>1171</v>
      </c>
      <c r="E242" s="59" t="s">
        <v>1172</v>
      </c>
      <c r="F242" s="68" t="s">
        <v>1173</v>
      </c>
      <c r="G242" s="59" t="s">
        <v>1174</v>
      </c>
      <c r="H242" s="59" t="s">
        <v>1175</v>
      </c>
      <c r="I242" s="46">
        <v>42542</v>
      </c>
      <c r="J242" s="46">
        <v>42543</v>
      </c>
      <c r="K242" s="46">
        <v>42581</v>
      </c>
      <c r="L242" s="23"/>
      <c r="M242" s="47" t="s">
        <v>22</v>
      </c>
      <c r="N242" s="163"/>
    </row>
    <row r="243" spans="1:14" ht="200.1" customHeight="1">
      <c r="A243" s="44" t="s">
        <v>1176</v>
      </c>
      <c r="B243" s="97" t="str">
        <f>UPPER(B244)</f>
        <v>INFORME SOBRE LA TRANSFERENCIA DE FONDOS PARA FUNCIONAMIENTO DE CECUDIS.</v>
      </c>
      <c r="C243" s="45" t="s">
        <v>1177</v>
      </c>
      <c r="D243" s="45" t="s">
        <v>1178</v>
      </c>
      <c r="E243" s="59" t="s">
        <v>1179</v>
      </c>
      <c r="F243" s="68" t="s">
        <v>1180</v>
      </c>
      <c r="G243" s="59" t="s">
        <v>1181</v>
      </c>
      <c r="H243" s="59" t="s">
        <v>1182</v>
      </c>
      <c r="I243" s="46">
        <v>42539</v>
      </c>
      <c r="J243" s="46">
        <v>42571</v>
      </c>
      <c r="K243" s="46">
        <v>42946</v>
      </c>
      <c r="L243" s="23">
        <v>43159</v>
      </c>
      <c r="M243" s="47" t="s">
        <v>22</v>
      </c>
      <c r="N243" s="68" t="s">
        <v>1183</v>
      </c>
    </row>
    <row r="244" spans="1:14" ht="200.1" customHeight="1">
      <c r="A244" s="44" t="s">
        <v>1176</v>
      </c>
      <c r="B244" s="97" t="s">
        <v>1184</v>
      </c>
      <c r="C244" s="45" t="s">
        <v>1185</v>
      </c>
      <c r="D244" s="45" t="s">
        <v>1186</v>
      </c>
      <c r="E244" s="59" t="s">
        <v>1179</v>
      </c>
      <c r="F244" s="68" t="s">
        <v>1187</v>
      </c>
      <c r="G244" s="59" t="s">
        <v>1181</v>
      </c>
      <c r="H244" s="59" t="s">
        <v>1182</v>
      </c>
      <c r="I244" s="46">
        <v>42539</v>
      </c>
      <c r="J244" s="46">
        <v>42571</v>
      </c>
      <c r="K244" s="46">
        <v>42946</v>
      </c>
      <c r="L244" s="23">
        <v>43190</v>
      </c>
      <c r="M244" s="47" t="s">
        <v>22</v>
      </c>
      <c r="N244" s="68" t="s">
        <v>1188</v>
      </c>
    </row>
    <row r="245" spans="1:14" ht="200.1" customHeight="1">
      <c r="A245" s="44" t="s">
        <v>1176</v>
      </c>
      <c r="B245" s="97" t="s">
        <v>1184</v>
      </c>
      <c r="C245" s="45" t="s">
        <v>1189</v>
      </c>
      <c r="D245" s="45" t="s">
        <v>1190</v>
      </c>
      <c r="E245" s="59" t="s">
        <v>672</v>
      </c>
      <c r="F245" s="68" t="s">
        <v>1191</v>
      </c>
      <c r="G245" s="59" t="s">
        <v>883</v>
      </c>
      <c r="H245" s="59" t="s">
        <v>1192</v>
      </c>
      <c r="I245" s="46">
        <v>42539</v>
      </c>
      <c r="J245" s="46">
        <v>42571</v>
      </c>
      <c r="K245" s="46">
        <v>42946</v>
      </c>
      <c r="L245" s="56">
        <v>43312</v>
      </c>
      <c r="M245" s="47" t="s">
        <v>22</v>
      </c>
      <c r="N245" s="149"/>
    </row>
    <row r="246" spans="1:14" ht="200.1" customHeight="1">
      <c r="A246" s="44" t="s">
        <v>1176</v>
      </c>
      <c r="B246" s="97" t="s">
        <v>1184</v>
      </c>
      <c r="C246" s="45" t="s">
        <v>1193</v>
      </c>
      <c r="D246" s="45" t="s">
        <v>1194</v>
      </c>
      <c r="E246" s="59" t="s">
        <v>672</v>
      </c>
      <c r="F246" s="68" t="s">
        <v>480</v>
      </c>
      <c r="G246" s="59" t="s">
        <v>883</v>
      </c>
      <c r="H246" s="59" t="s">
        <v>1195</v>
      </c>
      <c r="I246" s="46">
        <v>42539</v>
      </c>
      <c r="J246" s="46">
        <v>42571</v>
      </c>
      <c r="K246" s="46">
        <v>43008</v>
      </c>
      <c r="L246" s="56">
        <v>43312</v>
      </c>
      <c r="M246" s="47" t="s">
        <v>22</v>
      </c>
      <c r="N246" s="149"/>
    </row>
    <row r="247" spans="1:14" ht="200.1" customHeight="1">
      <c r="A247" s="44" t="s">
        <v>1176</v>
      </c>
      <c r="B247" s="97" t="s">
        <v>1184</v>
      </c>
      <c r="C247" s="45" t="s">
        <v>1196</v>
      </c>
      <c r="D247" s="45" t="s">
        <v>1197</v>
      </c>
      <c r="E247" s="59" t="s">
        <v>672</v>
      </c>
      <c r="F247" s="68" t="s">
        <v>1198</v>
      </c>
      <c r="G247" s="59" t="s">
        <v>124</v>
      </c>
      <c r="H247" s="59" t="s">
        <v>1199</v>
      </c>
      <c r="I247" s="46">
        <v>42539</v>
      </c>
      <c r="J247" s="46">
        <v>42577</v>
      </c>
      <c r="K247" s="46">
        <v>42643</v>
      </c>
      <c r="L247" s="57" t="s">
        <v>23</v>
      </c>
      <c r="M247" s="47" t="s">
        <v>22</v>
      </c>
      <c r="N247" s="166" t="s">
        <v>23</v>
      </c>
    </row>
    <row r="248" spans="1:14" ht="200.1" customHeight="1">
      <c r="A248" s="44" t="s">
        <v>1176</v>
      </c>
      <c r="B248" s="97" t="s">
        <v>1184</v>
      </c>
      <c r="C248" s="45" t="s">
        <v>1200</v>
      </c>
      <c r="D248" s="45" t="s">
        <v>1201</v>
      </c>
      <c r="E248" s="59" t="s">
        <v>672</v>
      </c>
      <c r="F248" s="68" t="s">
        <v>1202</v>
      </c>
      <c r="G248" s="59" t="s">
        <v>124</v>
      </c>
      <c r="H248" s="59" t="s">
        <v>1203</v>
      </c>
      <c r="I248" s="46">
        <v>42539</v>
      </c>
      <c r="J248" s="46">
        <v>42577</v>
      </c>
      <c r="K248" s="46">
        <v>42946</v>
      </c>
      <c r="L248" s="23">
        <v>43311</v>
      </c>
      <c r="M248" s="47" t="s">
        <v>22</v>
      </c>
      <c r="N248" s="149"/>
    </row>
    <row r="249" spans="1:14" ht="200.1" customHeight="1">
      <c r="A249" s="60" t="s">
        <v>1204</v>
      </c>
      <c r="B249" s="97" t="s">
        <v>1205</v>
      </c>
      <c r="C249" s="45" t="s">
        <v>1206</v>
      </c>
      <c r="D249" s="45" t="s">
        <v>1207</v>
      </c>
      <c r="E249" s="59" t="s">
        <v>765</v>
      </c>
      <c r="F249" s="68" t="s">
        <v>969</v>
      </c>
      <c r="G249" s="59" t="s">
        <v>970</v>
      </c>
      <c r="H249" s="59" t="s">
        <v>1208</v>
      </c>
      <c r="I249" s="46">
        <v>42577</v>
      </c>
      <c r="J249" s="46">
        <v>42577</v>
      </c>
      <c r="K249" s="46">
        <v>42577</v>
      </c>
      <c r="L249" s="57" t="s">
        <v>23</v>
      </c>
      <c r="M249" s="47" t="s">
        <v>22</v>
      </c>
      <c r="N249" s="166" t="s">
        <v>23</v>
      </c>
    </row>
    <row r="250" spans="1:14" ht="200.1" customHeight="1">
      <c r="A250" s="44" t="s">
        <v>1209</v>
      </c>
      <c r="B250" s="97" t="str">
        <f>UPPER(B251)</f>
        <v>INFORME SOBRE LOS RESULTADOS OBTENIDOS EN LA ATENCION DE LA DENUNCIA SOBRE EL OTORGAMIENTO DE BENEFICIOS DE MEJORAMIENTO DE VIVIENDA</v>
      </c>
      <c r="C250" s="45" t="s">
        <v>1210</v>
      </c>
      <c r="D250" s="45" t="s">
        <v>1211</v>
      </c>
      <c r="E250" s="59" t="s">
        <v>765</v>
      </c>
      <c r="F250" s="68" t="s">
        <v>969</v>
      </c>
      <c r="G250" s="59" t="s">
        <v>970</v>
      </c>
      <c r="H250" s="59" t="s">
        <v>1212</v>
      </c>
      <c r="I250" s="46">
        <v>42579</v>
      </c>
      <c r="J250" s="46">
        <v>42579</v>
      </c>
      <c r="K250" s="46">
        <v>42579</v>
      </c>
      <c r="L250" s="57" t="s">
        <v>23</v>
      </c>
      <c r="M250" s="47" t="s">
        <v>22</v>
      </c>
      <c r="N250" s="166" t="s">
        <v>23</v>
      </c>
    </row>
    <row r="251" spans="1:14" ht="200.1" customHeight="1">
      <c r="A251" s="44" t="s">
        <v>1209</v>
      </c>
      <c r="B251" s="97" t="s">
        <v>1213</v>
      </c>
      <c r="C251" s="45" t="s">
        <v>1214</v>
      </c>
      <c r="D251" s="45" t="s">
        <v>1215</v>
      </c>
      <c r="E251" s="59" t="s">
        <v>1216</v>
      </c>
      <c r="F251" s="68" t="s">
        <v>1217</v>
      </c>
      <c r="G251" s="59" t="s">
        <v>1218</v>
      </c>
      <c r="H251" s="59" t="s">
        <v>1219</v>
      </c>
      <c r="I251" s="46">
        <v>42579</v>
      </c>
      <c r="J251" s="46">
        <v>42590</v>
      </c>
      <c r="K251" s="46">
        <v>42673</v>
      </c>
      <c r="L251" s="57" t="s">
        <v>23</v>
      </c>
      <c r="M251" s="47" t="s">
        <v>22</v>
      </c>
      <c r="N251" s="166" t="s">
        <v>23</v>
      </c>
    </row>
    <row r="252" spans="1:14" ht="200.1" customHeight="1">
      <c r="A252" s="44" t="s">
        <v>1220</v>
      </c>
      <c r="B252" s="97" t="str">
        <f>UPPER(B253)</f>
        <v>INFORME SOBRE LOS RESULTADOS OBTENIDOS EN LA VERIFICACIÓN DE LOS COSTOS DE OPERACIÓN DEL FIDEICOMISO IMAS-BANANCIO - BANCRÉDITO</v>
      </c>
      <c r="C252" s="45" t="s">
        <v>1221</v>
      </c>
      <c r="D252" s="45" t="s">
        <v>1222</v>
      </c>
      <c r="E252" s="59" t="s">
        <v>1223</v>
      </c>
      <c r="F252" s="68" t="s">
        <v>1224</v>
      </c>
      <c r="G252" s="59" t="s">
        <v>1225</v>
      </c>
      <c r="H252" s="59" t="s">
        <v>1226</v>
      </c>
      <c r="I252" s="46">
        <v>42549</v>
      </c>
      <c r="J252" s="46">
        <v>42586</v>
      </c>
      <c r="K252" s="46">
        <v>42947</v>
      </c>
      <c r="L252" s="57" t="s">
        <v>23</v>
      </c>
      <c r="M252" s="47" t="s">
        <v>22</v>
      </c>
      <c r="N252" s="149" t="s">
        <v>1227</v>
      </c>
    </row>
    <row r="253" spans="1:14" ht="200.1" customHeight="1">
      <c r="A253" s="44" t="s">
        <v>1220</v>
      </c>
      <c r="B253" s="97" t="s">
        <v>1228</v>
      </c>
      <c r="C253" s="45" t="s">
        <v>1229</v>
      </c>
      <c r="D253" s="45" t="s">
        <v>1230</v>
      </c>
      <c r="E253" s="59" t="s">
        <v>1223</v>
      </c>
      <c r="F253" s="68" t="s">
        <v>1231</v>
      </c>
      <c r="G253" s="59" t="s">
        <v>1225</v>
      </c>
      <c r="H253" s="59" t="s">
        <v>1232</v>
      </c>
      <c r="I253" s="46">
        <v>42549</v>
      </c>
      <c r="J253" s="46">
        <v>42586</v>
      </c>
      <c r="K253" s="46">
        <v>43039</v>
      </c>
      <c r="L253" s="57" t="s">
        <v>23</v>
      </c>
      <c r="M253" s="47" t="s">
        <v>22</v>
      </c>
      <c r="N253" s="166" t="s">
        <v>23</v>
      </c>
    </row>
    <row r="254" spans="1:14" ht="200.1" customHeight="1">
      <c r="A254" s="44" t="s">
        <v>1220</v>
      </c>
      <c r="B254" s="97" t="s">
        <v>1228</v>
      </c>
      <c r="C254" s="45" t="s">
        <v>1233</v>
      </c>
      <c r="D254" s="45" t="s">
        <v>1234</v>
      </c>
      <c r="E254" s="59" t="s">
        <v>1223</v>
      </c>
      <c r="F254" s="68" t="s">
        <v>1235</v>
      </c>
      <c r="G254" s="59" t="s">
        <v>1225</v>
      </c>
      <c r="H254" s="59" t="s">
        <v>1236</v>
      </c>
      <c r="I254" s="46">
        <v>42549</v>
      </c>
      <c r="J254" s="46">
        <v>42586</v>
      </c>
      <c r="K254" s="46">
        <v>43341</v>
      </c>
      <c r="L254" s="57" t="s">
        <v>23</v>
      </c>
      <c r="M254" s="47" t="s">
        <v>22</v>
      </c>
      <c r="N254" s="149" t="s">
        <v>1237</v>
      </c>
    </row>
    <row r="255" spans="1:14" ht="200.1" customHeight="1">
      <c r="A255" s="44" t="s">
        <v>1220</v>
      </c>
      <c r="B255" s="97" t="s">
        <v>1228</v>
      </c>
      <c r="C255" s="45" t="s">
        <v>1238</v>
      </c>
      <c r="D255" s="45" t="s">
        <v>1239</v>
      </c>
      <c r="E255" s="59" t="s">
        <v>1223</v>
      </c>
      <c r="F255" s="68" t="s">
        <v>1240</v>
      </c>
      <c r="G255" s="59" t="s">
        <v>1225</v>
      </c>
      <c r="H255" s="59" t="s">
        <v>1241</v>
      </c>
      <c r="I255" s="46">
        <v>42549</v>
      </c>
      <c r="J255" s="46">
        <v>42586</v>
      </c>
      <c r="K255" s="46">
        <v>42947</v>
      </c>
      <c r="L255" s="57" t="s">
        <v>23</v>
      </c>
      <c r="M255" s="47" t="s">
        <v>22</v>
      </c>
      <c r="N255" s="149" t="s">
        <v>1242</v>
      </c>
    </row>
    <row r="256" spans="1:14" ht="200.1" customHeight="1">
      <c r="A256" s="44" t="s">
        <v>1243</v>
      </c>
      <c r="B256" s="97" t="str">
        <f>UPPER(B257)</f>
        <v>INFORME SOBRE LOS RESULTADOS OBTENIDOS EN EL ESTUDIO DEL PROCESO DE ELABORACION DE LA PLANILLA INSTITUCIONAL</v>
      </c>
      <c r="C256" s="45" t="s">
        <v>1244</v>
      </c>
      <c r="D256" s="45" t="s">
        <v>1245</v>
      </c>
      <c r="E256" s="59" t="s">
        <v>1246</v>
      </c>
      <c r="F256" s="68" t="s">
        <v>1247</v>
      </c>
      <c r="G256" s="59" t="s">
        <v>62</v>
      </c>
      <c r="H256" s="59" t="s">
        <v>1247</v>
      </c>
      <c r="I256" s="46">
        <v>42583</v>
      </c>
      <c r="J256" s="46">
        <v>42607</v>
      </c>
      <c r="K256" s="46">
        <v>42916</v>
      </c>
      <c r="L256" s="57" t="s">
        <v>23</v>
      </c>
      <c r="M256" s="47" t="s">
        <v>22</v>
      </c>
      <c r="N256" s="68" t="s">
        <v>1248</v>
      </c>
    </row>
    <row r="257" spans="1:14" ht="200.1" customHeight="1">
      <c r="A257" s="44" t="s">
        <v>1243</v>
      </c>
      <c r="B257" s="97" t="s">
        <v>1249</v>
      </c>
      <c r="C257" s="45" t="s">
        <v>1250</v>
      </c>
      <c r="D257" s="45" t="s">
        <v>1251</v>
      </c>
      <c r="E257" s="59" t="s">
        <v>1246</v>
      </c>
      <c r="F257" s="68" t="s">
        <v>1252</v>
      </c>
      <c r="G257" s="59" t="s">
        <v>62</v>
      </c>
      <c r="H257" s="59" t="s">
        <v>1253</v>
      </c>
      <c r="I257" s="46">
        <v>42583</v>
      </c>
      <c r="J257" s="46">
        <v>42607</v>
      </c>
      <c r="K257" s="46">
        <v>42916</v>
      </c>
      <c r="L257" s="64">
        <v>43921</v>
      </c>
      <c r="M257" s="47" t="s">
        <v>22</v>
      </c>
      <c r="N257" s="68" t="s">
        <v>1252</v>
      </c>
    </row>
    <row r="258" spans="1:14" ht="200.1" customHeight="1">
      <c r="A258" s="44" t="s">
        <v>1243</v>
      </c>
      <c r="B258" s="97" t="s">
        <v>1249</v>
      </c>
      <c r="C258" s="45" t="s">
        <v>1254</v>
      </c>
      <c r="D258" s="45" t="s">
        <v>1255</v>
      </c>
      <c r="E258" s="59" t="s">
        <v>1246</v>
      </c>
      <c r="F258" s="68" t="s">
        <v>1256</v>
      </c>
      <c r="G258" s="59" t="s">
        <v>62</v>
      </c>
      <c r="H258" s="59" t="s">
        <v>1253</v>
      </c>
      <c r="I258" s="46">
        <v>42583</v>
      </c>
      <c r="J258" s="46">
        <v>42607</v>
      </c>
      <c r="K258" s="46">
        <v>42916</v>
      </c>
      <c r="L258" s="64">
        <v>43921</v>
      </c>
      <c r="M258" s="47" t="s">
        <v>22</v>
      </c>
      <c r="N258" s="68" t="s">
        <v>1257</v>
      </c>
    </row>
    <row r="259" spans="1:14" ht="200.1" customHeight="1">
      <c r="A259" s="44" t="s">
        <v>1258</v>
      </c>
      <c r="B259" s="97" t="str">
        <f>UPPER(B260)</f>
        <v>INFORME DE LOS RESULTADOS OBTENIDOS EN EL ESTUDIO SOBRE LA GENERACIÓN DE LA PLANILLA DEL SISTEMA DE DESARROLLO HUMANO</v>
      </c>
      <c r="C259" s="45" t="s">
        <v>1259</v>
      </c>
      <c r="D259" s="45" t="s">
        <v>1260</v>
      </c>
      <c r="E259" s="59" t="s">
        <v>1246</v>
      </c>
      <c r="F259" s="68" t="s">
        <v>1261</v>
      </c>
      <c r="G259" s="59" t="s">
        <v>62</v>
      </c>
      <c r="H259" s="59" t="s">
        <v>1261</v>
      </c>
      <c r="I259" s="46">
        <v>42583</v>
      </c>
      <c r="J259" s="46">
        <v>42605</v>
      </c>
      <c r="K259" s="46">
        <v>42704</v>
      </c>
      <c r="L259" s="57" t="s">
        <v>23</v>
      </c>
      <c r="M259" s="47" t="s">
        <v>22</v>
      </c>
      <c r="N259" s="68" t="s">
        <v>1262</v>
      </c>
    </row>
    <row r="260" spans="1:14" ht="200.1" customHeight="1">
      <c r="A260" s="44" t="s">
        <v>1258</v>
      </c>
      <c r="B260" s="97" t="s">
        <v>1263</v>
      </c>
      <c r="C260" s="45" t="s">
        <v>1264</v>
      </c>
      <c r="D260" s="45" t="s">
        <v>1265</v>
      </c>
      <c r="E260" s="59" t="s">
        <v>1266</v>
      </c>
      <c r="F260" s="68" t="s">
        <v>1267</v>
      </c>
      <c r="G260" s="59" t="s">
        <v>1268</v>
      </c>
      <c r="H260" s="59" t="s">
        <v>1269</v>
      </c>
      <c r="I260" s="46">
        <v>42583</v>
      </c>
      <c r="J260" s="46" t="s">
        <v>1270</v>
      </c>
      <c r="K260" s="46" t="s">
        <v>1271</v>
      </c>
      <c r="L260" s="57" t="s">
        <v>23</v>
      </c>
      <c r="M260" s="47" t="s">
        <v>22</v>
      </c>
      <c r="N260" s="166" t="s">
        <v>23</v>
      </c>
    </row>
    <row r="261" spans="1:14" ht="200.1" customHeight="1">
      <c r="A261" s="44" t="s">
        <v>1258</v>
      </c>
      <c r="B261" s="97" t="s">
        <v>1263</v>
      </c>
      <c r="C261" s="45" t="s">
        <v>1272</v>
      </c>
      <c r="D261" s="45" t="s">
        <v>1273</v>
      </c>
      <c r="E261" s="59" t="s">
        <v>1266</v>
      </c>
      <c r="F261" s="68" t="s">
        <v>1274</v>
      </c>
      <c r="G261" s="59" t="s">
        <v>1268</v>
      </c>
      <c r="H261" s="59" t="s">
        <v>1269</v>
      </c>
      <c r="I261" s="46">
        <v>42583</v>
      </c>
      <c r="J261" s="46" t="s">
        <v>1270</v>
      </c>
      <c r="K261" s="46" t="s">
        <v>1271</v>
      </c>
      <c r="L261" s="57" t="s">
        <v>23</v>
      </c>
      <c r="M261" s="47" t="s">
        <v>22</v>
      </c>
      <c r="N261" s="166" t="s">
        <v>23</v>
      </c>
    </row>
    <row r="262" spans="1:14" ht="200.1" customHeight="1">
      <c r="A262" s="44" t="s">
        <v>1258</v>
      </c>
      <c r="B262" s="97" t="s">
        <v>1263</v>
      </c>
      <c r="C262" s="45" t="s">
        <v>1275</v>
      </c>
      <c r="D262" s="45" t="s">
        <v>1276</v>
      </c>
      <c r="E262" s="59" t="s">
        <v>1266</v>
      </c>
      <c r="F262" s="68" t="s">
        <v>1277</v>
      </c>
      <c r="G262" s="59" t="s">
        <v>1268</v>
      </c>
      <c r="H262" s="59" t="s">
        <v>1278</v>
      </c>
      <c r="I262" s="46">
        <v>42583</v>
      </c>
      <c r="J262" s="46" t="s">
        <v>1270</v>
      </c>
      <c r="K262" s="46" t="s">
        <v>1271</v>
      </c>
      <c r="L262" s="57" t="s">
        <v>23</v>
      </c>
      <c r="M262" s="47" t="s">
        <v>22</v>
      </c>
      <c r="N262" s="166" t="s">
        <v>23</v>
      </c>
    </row>
    <row r="263" spans="1:14" ht="200.1" customHeight="1">
      <c r="A263" s="44" t="s">
        <v>1279</v>
      </c>
      <c r="B263" s="97" t="str">
        <f>UPPER(B264)</f>
        <v>INFORME SOBRE LOS RESULTADOS OBTENIDOS EN LA EVALUACIÒN  DE LAS COMISIONES SOBRE VENTAS EN LAS TIENDAS LIBRES DE DERECHOS</v>
      </c>
      <c r="C263" s="45" t="s">
        <v>1280</v>
      </c>
      <c r="D263" s="45" t="s">
        <v>1281</v>
      </c>
      <c r="E263" s="59" t="s">
        <v>731</v>
      </c>
      <c r="F263" s="68" t="s">
        <v>1282</v>
      </c>
      <c r="G263" s="59" t="s">
        <v>989</v>
      </c>
      <c r="H263" s="59" t="s">
        <v>1283</v>
      </c>
      <c r="I263" s="46">
        <v>42655</v>
      </c>
      <c r="J263" s="46">
        <v>42656</v>
      </c>
      <c r="K263" s="46">
        <v>42794</v>
      </c>
      <c r="L263" s="57" t="s">
        <v>23</v>
      </c>
      <c r="M263" s="47" t="s">
        <v>22</v>
      </c>
      <c r="N263" s="166" t="s">
        <v>23</v>
      </c>
    </row>
    <row r="264" spans="1:14" ht="200.1" customHeight="1">
      <c r="A264" s="144" t="s">
        <v>1279</v>
      </c>
      <c r="B264" s="59" t="s">
        <v>1284</v>
      </c>
      <c r="C264" s="45" t="s">
        <v>1285</v>
      </c>
      <c r="D264" s="45" t="s">
        <v>1286</v>
      </c>
      <c r="E264" s="59" t="s">
        <v>731</v>
      </c>
      <c r="F264" s="149" t="s">
        <v>1287</v>
      </c>
      <c r="G264" s="26" t="s">
        <v>1288</v>
      </c>
      <c r="H264" s="26" t="s">
        <v>1289</v>
      </c>
      <c r="I264" s="62">
        <v>42655</v>
      </c>
      <c r="J264" s="62">
        <v>42656</v>
      </c>
      <c r="K264" s="62">
        <v>42766</v>
      </c>
      <c r="L264" s="80">
        <v>44408</v>
      </c>
      <c r="M264" s="47" t="s">
        <v>22</v>
      </c>
      <c r="N264" s="19" t="s">
        <v>1290</v>
      </c>
    </row>
    <row r="265" spans="1:14" ht="200.1" customHeight="1">
      <c r="A265" s="60" t="s">
        <v>1279</v>
      </c>
      <c r="B265" s="59" t="s">
        <v>1284</v>
      </c>
      <c r="C265" s="45" t="s">
        <v>1291</v>
      </c>
      <c r="D265" s="45" t="s">
        <v>1292</v>
      </c>
      <c r="E265" s="59" t="s">
        <v>731</v>
      </c>
      <c r="F265" s="251" t="s">
        <v>1293</v>
      </c>
      <c r="G265" s="99" t="s">
        <v>1288</v>
      </c>
      <c r="H265" s="189" t="s">
        <v>1294</v>
      </c>
      <c r="I265" s="62">
        <v>42655</v>
      </c>
      <c r="J265" s="62">
        <v>42656</v>
      </c>
      <c r="K265" s="62">
        <v>43099</v>
      </c>
      <c r="L265" s="81">
        <v>44469</v>
      </c>
      <c r="M265" s="47" t="s">
        <v>22</v>
      </c>
      <c r="N265" s="19" t="s">
        <v>1295</v>
      </c>
    </row>
    <row r="266" spans="1:14" ht="200.1" customHeight="1">
      <c r="A266" s="44" t="s">
        <v>1279</v>
      </c>
      <c r="B266" s="97" t="s">
        <v>1296</v>
      </c>
      <c r="C266" s="45" t="s">
        <v>1297</v>
      </c>
      <c r="D266" s="45" t="s">
        <v>1298</v>
      </c>
      <c r="E266" s="59" t="s">
        <v>688</v>
      </c>
      <c r="F266" s="68" t="s">
        <v>1299</v>
      </c>
      <c r="G266" s="59" t="s">
        <v>1078</v>
      </c>
      <c r="H266" s="59" t="s">
        <v>1300</v>
      </c>
      <c r="I266" s="46">
        <v>42655</v>
      </c>
      <c r="J266" s="46">
        <v>42656</v>
      </c>
      <c r="K266" s="46">
        <v>42855</v>
      </c>
      <c r="L266" s="57" t="s">
        <v>23</v>
      </c>
      <c r="M266" s="47" t="s">
        <v>22</v>
      </c>
      <c r="N266" s="166" t="s">
        <v>1301</v>
      </c>
    </row>
    <row r="267" spans="1:14" ht="200.1" customHeight="1">
      <c r="A267" s="44" t="s">
        <v>1279</v>
      </c>
      <c r="B267" s="97" t="s">
        <v>1296</v>
      </c>
      <c r="C267" s="45" t="s">
        <v>1302</v>
      </c>
      <c r="D267" s="45" t="s">
        <v>1303</v>
      </c>
      <c r="E267" s="59" t="s">
        <v>688</v>
      </c>
      <c r="F267" s="68" t="s">
        <v>1304</v>
      </c>
      <c r="G267" s="59" t="s">
        <v>218</v>
      </c>
      <c r="H267" s="59" t="s">
        <v>1305</v>
      </c>
      <c r="I267" s="46">
        <v>42655</v>
      </c>
      <c r="J267" s="46">
        <v>42656</v>
      </c>
      <c r="K267" s="46">
        <v>42766</v>
      </c>
      <c r="L267" s="57" t="s">
        <v>23</v>
      </c>
      <c r="M267" s="47" t="s">
        <v>22</v>
      </c>
      <c r="N267" s="166" t="s">
        <v>1306</v>
      </c>
    </row>
    <row r="268" spans="1:14" ht="200.1" customHeight="1">
      <c r="A268" s="44" t="s">
        <v>1279</v>
      </c>
      <c r="B268" s="97" t="s">
        <v>1296</v>
      </c>
      <c r="C268" s="45" t="s">
        <v>1302</v>
      </c>
      <c r="D268" s="45" t="s">
        <v>1307</v>
      </c>
      <c r="E268" s="59" t="s">
        <v>688</v>
      </c>
      <c r="F268" s="68" t="s">
        <v>1308</v>
      </c>
      <c r="G268" s="59" t="s">
        <v>1078</v>
      </c>
      <c r="H268" s="59" t="s">
        <v>1100</v>
      </c>
      <c r="I268" s="46">
        <v>42655</v>
      </c>
      <c r="J268" s="46">
        <v>42656</v>
      </c>
      <c r="K268" s="46">
        <v>42766</v>
      </c>
      <c r="L268" s="57" t="s">
        <v>23</v>
      </c>
      <c r="M268" s="47" t="s">
        <v>22</v>
      </c>
      <c r="N268" s="166" t="s">
        <v>1309</v>
      </c>
    </row>
    <row r="269" spans="1:14" ht="200.1" customHeight="1">
      <c r="A269" s="44" t="s">
        <v>1279</v>
      </c>
      <c r="B269" s="97" t="s">
        <v>1296</v>
      </c>
      <c r="C269" s="45" t="s">
        <v>1310</v>
      </c>
      <c r="D269" s="45" t="s">
        <v>1311</v>
      </c>
      <c r="E269" s="59" t="s">
        <v>688</v>
      </c>
      <c r="F269" s="68" t="s">
        <v>1312</v>
      </c>
      <c r="G269" s="59" t="s">
        <v>218</v>
      </c>
      <c r="H269" s="59" t="s">
        <v>1313</v>
      </c>
      <c r="I269" s="46">
        <v>42655</v>
      </c>
      <c r="J269" s="46">
        <v>42656</v>
      </c>
      <c r="K269" s="46">
        <v>42734</v>
      </c>
      <c r="L269" s="57" t="s">
        <v>23</v>
      </c>
      <c r="M269" s="47" t="s">
        <v>22</v>
      </c>
      <c r="N269" s="166" t="s">
        <v>23</v>
      </c>
    </row>
    <row r="270" spans="1:14" ht="200.1" customHeight="1">
      <c r="A270" s="44" t="s">
        <v>1279</v>
      </c>
      <c r="B270" s="97" t="s">
        <v>1296</v>
      </c>
      <c r="C270" s="45" t="s">
        <v>1310</v>
      </c>
      <c r="D270" s="45" t="s">
        <v>1314</v>
      </c>
      <c r="E270" s="59" t="s">
        <v>688</v>
      </c>
      <c r="F270" s="68" t="s">
        <v>1315</v>
      </c>
      <c r="G270" s="59" t="s">
        <v>1078</v>
      </c>
      <c r="H270" s="59" t="s">
        <v>1316</v>
      </c>
      <c r="I270" s="46">
        <v>42655</v>
      </c>
      <c r="J270" s="46">
        <v>42656</v>
      </c>
      <c r="K270" s="46">
        <v>42794</v>
      </c>
      <c r="L270" s="57" t="s">
        <v>23</v>
      </c>
      <c r="M270" s="47" t="s">
        <v>22</v>
      </c>
      <c r="N270" s="166"/>
    </row>
    <row r="271" spans="1:14" ht="200.1" customHeight="1">
      <c r="A271" s="44" t="s">
        <v>1279</v>
      </c>
      <c r="B271" s="97" t="s">
        <v>1296</v>
      </c>
      <c r="C271" s="45" t="s">
        <v>1310</v>
      </c>
      <c r="D271" s="45" t="s">
        <v>1317</v>
      </c>
      <c r="E271" s="59" t="s">
        <v>688</v>
      </c>
      <c r="F271" s="68" t="s">
        <v>1318</v>
      </c>
      <c r="G271" s="59" t="s">
        <v>218</v>
      </c>
      <c r="H271" s="59" t="s">
        <v>1319</v>
      </c>
      <c r="I271" s="46">
        <v>42655</v>
      </c>
      <c r="J271" s="46">
        <v>42656</v>
      </c>
      <c r="K271" s="46">
        <v>42704</v>
      </c>
      <c r="L271" s="57" t="s">
        <v>23</v>
      </c>
      <c r="M271" s="47" t="s">
        <v>22</v>
      </c>
      <c r="N271" s="166" t="s">
        <v>23</v>
      </c>
    </row>
    <row r="272" spans="1:14" ht="200.1" customHeight="1">
      <c r="A272" s="44" t="s">
        <v>1279</v>
      </c>
      <c r="B272" s="97" t="s">
        <v>1296</v>
      </c>
      <c r="C272" s="45" t="s">
        <v>1320</v>
      </c>
      <c r="D272" s="45" t="s">
        <v>1321</v>
      </c>
      <c r="E272" s="59" t="s">
        <v>688</v>
      </c>
      <c r="F272" s="68" t="s">
        <v>1322</v>
      </c>
      <c r="G272" s="59" t="s">
        <v>1078</v>
      </c>
      <c r="H272" s="59" t="s">
        <v>1323</v>
      </c>
      <c r="I272" s="46">
        <v>42655</v>
      </c>
      <c r="J272" s="46">
        <v>42656</v>
      </c>
      <c r="K272" s="46">
        <v>42855</v>
      </c>
      <c r="L272" s="57" t="s">
        <v>23</v>
      </c>
      <c r="M272" s="47" t="s">
        <v>22</v>
      </c>
      <c r="N272" s="166"/>
    </row>
    <row r="273" spans="1:14" ht="200.1" customHeight="1">
      <c r="A273" s="44" t="s">
        <v>1324</v>
      </c>
      <c r="B273" s="97" t="str">
        <f>UPPER(B274)</f>
        <v>INFORME SOBRE TRANSFERENCIAS A SUJETOS PRIVADOS PARA EL DESARROLLO DE PROYECTOS SOCIO PRODUCTIVOS</v>
      </c>
      <c r="C273" s="45" t="s">
        <v>1325</v>
      </c>
      <c r="D273" s="45" t="s">
        <v>1326</v>
      </c>
      <c r="E273" s="59" t="s">
        <v>672</v>
      </c>
      <c r="F273" s="68" t="s">
        <v>1327</v>
      </c>
      <c r="G273" s="59" t="s">
        <v>124</v>
      </c>
      <c r="H273" s="59" t="s">
        <v>1328</v>
      </c>
      <c r="I273" s="46">
        <v>42654</v>
      </c>
      <c r="J273" s="46" t="s">
        <v>1329</v>
      </c>
      <c r="K273" s="46">
        <v>42824</v>
      </c>
      <c r="L273" s="57" t="s">
        <v>23</v>
      </c>
      <c r="M273" s="47" t="s">
        <v>22</v>
      </c>
      <c r="N273" s="166" t="s">
        <v>23</v>
      </c>
    </row>
    <row r="274" spans="1:14" ht="200.1" customHeight="1">
      <c r="A274" s="44" t="s">
        <v>1324</v>
      </c>
      <c r="B274" s="97" t="s">
        <v>1330</v>
      </c>
      <c r="C274" s="45" t="s">
        <v>1331</v>
      </c>
      <c r="D274" s="45" t="s">
        <v>1332</v>
      </c>
      <c r="E274" s="59" t="s">
        <v>672</v>
      </c>
      <c r="F274" s="68" t="s">
        <v>1333</v>
      </c>
      <c r="G274" s="59" t="s">
        <v>124</v>
      </c>
      <c r="H274" s="59" t="s">
        <v>1334</v>
      </c>
      <c r="I274" s="46">
        <v>42654</v>
      </c>
      <c r="J274" s="46" t="s">
        <v>1329</v>
      </c>
      <c r="K274" s="46">
        <v>42916</v>
      </c>
      <c r="L274" s="57" t="s">
        <v>23</v>
      </c>
      <c r="M274" s="47" t="s">
        <v>22</v>
      </c>
      <c r="N274" s="166"/>
    </row>
    <row r="275" spans="1:14" ht="200.1" customHeight="1">
      <c r="A275" s="44" t="s">
        <v>1324</v>
      </c>
      <c r="B275" s="97" t="s">
        <v>1330</v>
      </c>
      <c r="C275" s="45" t="s">
        <v>1335</v>
      </c>
      <c r="D275" s="45" t="s">
        <v>1336</v>
      </c>
      <c r="E275" s="59" t="s">
        <v>672</v>
      </c>
      <c r="F275" s="68" t="s">
        <v>1337</v>
      </c>
      <c r="G275" s="59" t="s">
        <v>124</v>
      </c>
      <c r="H275" s="59" t="s">
        <v>1338</v>
      </c>
      <c r="I275" s="46">
        <v>42654</v>
      </c>
      <c r="J275" s="46" t="s">
        <v>1329</v>
      </c>
      <c r="K275" s="46">
        <v>42734</v>
      </c>
      <c r="L275" s="57" t="s">
        <v>23</v>
      </c>
      <c r="M275" s="47" t="s">
        <v>22</v>
      </c>
      <c r="N275" s="166" t="s">
        <v>23</v>
      </c>
    </row>
    <row r="276" spans="1:14" ht="200.1" customHeight="1">
      <c r="A276" s="44" t="s">
        <v>1324</v>
      </c>
      <c r="B276" s="97" t="s">
        <v>1330</v>
      </c>
      <c r="C276" s="45" t="s">
        <v>1339</v>
      </c>
      <c r="D276" s="45" t="s">
        <v>1340</v>
      </c>
      <c r="E276" s="59" t="s">
        <v>1341</v>
      </c>
      <c r="F276" s="68" t="s">
        <v>1342</v>
      </c>
      <c r="G276" s="59" t="s">
        <v>664</v>
      </c>
      <c r="H276" s="59" t="s">
        <v>1343</v>
      </c>
      <c r="I276" s="46">
        <v>42654</v>
      </c>
      <c r="J276" s="46">
        <v>42655</v>
      </c>
      <c r="K276" s="46">
        <v>42704</v>
      </c>
      <c r="L276" s="57" t="s">
        <v>23</v>
      </c>
      <c r="M276" s="47" t="s">
        <v>22</v>
      </c>
      <c r="N276" s="166" t="s">
        <v>23</v>
      </c>
    </row>
    <row r="277" spans="1:14" ht="200.1" customHeight="1">
      <c r="A277" s="44" t="s">
        <v>1324</v>
      </c>
      <c r="B277" s="97" t="s">
        <v>1330</v>
      </c>
      <c r="C277" s="45" t="s">
        <v>1339</v>
      </c>
      <c r="D277" s="45" t="s">
        <v>1344</v>
      </c>
      <c r="E277" s="59" t="s">
        <v>1341</v>
      </c>
      <c r="F277" s="68" t="s">
        <v>1345</v>
      </c>
      <c r="G277" s="59" t="s">
        <v>664</v>
      </c>
      <c r="H277" s="59" t="s">
        <v>1346</v>
      </c>
      <c r="I277" s="46">
        <v>42654</v>
      </c>
      <c r="J277" s="46">
        <v>42655</v>
      </c>
      <c r="K277" s="46">
        <v>42704</v>
      </c>
      <c r="L277" s="57" t="s">
        <v>23</v>
      </c>
      <c r="M277" s="47" t="s">
        <v>22</v>
      </c>
      <c r="N277" s="166" t="s">
        <v>23</v>
      </c>
    </row>
    <row r="278" spans="1:14" ht="200.1" customHeight="1">
      <c r="A278" s="44" t="s">
        <v>1324</v>
      </c>
      <c r="B278" s="97" t="s">
        <v>1330</v>
      </c>
      <c r="C278" s="45" t="s">
        <v>1339</v>
      </c>
      <c r="D278" s="45" t="s">
        <v>1347</v>
      </c>
      <c r="E278" s="59" t="s">
        <v>1341</v>
      </c>
      <c r="F278" s="68" t="s">
        <v>1348</v>
      </c>
      <c r="G278" s="59" t="s">
        <v>664</v>
      </c>
      <c r="H278" s="59" t="s">
        <v>1349</v>
      </c>
      <c r="I278" s="46">
        <v>42654</v>
      </c>
      <c r="J278" s="46">
        <v>42655</v>
      </c>
      <c r="K278" s="46">
        <v>42704</v>
      </c>
      <c r="L278" s="57" t="s">
        <v>23</v>
      </c>
      <c r="M278" s="47" t="s">
        <v>22</v>
      </c>
      <c r="N278" s="68" t="s">
        <v>1350</v>
      </c>
    </row>
    <row r="279" spans="1:14" ht="200.1" customHeight="1">
      <c r="A279" s="44" t="s">
        <v>1324</v>
      </c>
      <c r="B279" s="97" t="s">
        <v>1330</v>
      </c>
      <c r="C279" s="45" t="s">
        <v>1351</v>
      </c>
      <c r="D279" s="45" t="s">
        <v>1352</v>
      </c>
      <c r="E279" s="59" t="s">
        <v>1341</v>
      </c>
      <c r="F279" s="68" t="s">
        <v>1353</v>
      </c>
      <c r="G279" s="59" t="s">
        <v>664</v>
      </c>
      <c r="H279" s="59" t="s">
        <v>1354</v>
      </c>
      <c r="I279" s="46">
        <v>42654</v>
      </c>
      <c r="J279" s="46">
        <v>42655</v>
      </c>
      <c r="K279" s="46">
        <v>42704</v>
      </c>
      <c r="L279" s="57" t="s">
        <v>23</v>
      </c>
      <c r="M279" s="47" t="s">
        <v>22</v>
      </c>
      <c r="N279" s="166" t="s">
        <v>23</v>
      </c>
    </row>
    <row r="280" spans="1:14" ht="200.1" customHeight="1">
      <c r="A280" s="44" t="s">
        <v>1324</v>
      </c>
      <c r="B280" s="97" t="s">
        <v>1330</v>
      </c>
      <c r="C280" s="45" t="s">
        <v>1355</v>
      </c>
      <c r="D280" s="45" t="s">
        <v>1356</v>
      </c>
      <c r="E280" s="59" t="s">
        <v>1341</v>
      </c>
      <c r="F280" s="68" t="s">
        <v>1357</v>
      </c>
      <c r="G280" s="59" t="s">
        <v>664</v>
      </c>
      <c r="H280" s="59" t="s">
        <v>1358</v>
      </c>
      <c r="I280" s="46">
        <v>42654</v>
      </c>
      <c r="J280" s="46">
        <v>42655</v>
      </c>
      <c r="K280" s="46">
        <v>42704</v>
      </c>
      <c r="L280" s="57" t="s">
        <v>23</v>
      </c>
      <c r="M280" s="47" t="s">
        <v>22</v>
      </c>
      <c r="N280" s="166" t="s">
        <v>23</v>
      </c>
    </row>
    <row r="281" spans="1:14" ht="200.1" customHeight="1">
      <c r="A281" s="44" t="s">
        <v>1324</v>
      </c>
      <c r="B281" s="97" t="s">
        <v>1330</v>
      </c>
      <c r="C281" s="45" t="s">
        <v>1359</v>
      </c>
      <c r="D281" s="45" t="s">
        <v>1360</v>
      </c>
      <c r="E281" s="59" t="s">
        <v>697</v>
      </c>
      <c r="F281" s="68" t="s">
        <v>1361</v>
      </c>
      <c r="G281" s="59" t="s">
        <v>1362</v>
      </c>
      <c r="H281" s="59" t="s">
        <v>1363</v>
      </c>
      <c r="I281" s="46">
        <v>42654</v>
      </c>
      <c r="J281" s="46" t="s">
        <v>1329</v>
      </c>
      <c r="K281" s="46">
        <v>42704</v>
      </c>
      <c r="L281" s="57" t="s">
        <v>23</v>
      </c>
      <c r="M281" s="47" t="s">
        <v>22</v>
      </c>
      <c r="N281" s="166"/>
    </row>
    <row r="282" spans="1:14" ht="200.1" customHeight="1">
      <c r="A282" s="44" t="s">
        <v>1324</v>
      </c>
      <c r="B282" s="97" t="s">
        <v>1330</v>
      </c>
      <c r="C282" s="45"/>
      <c r="D282" s="45" t="s">
        <v>1364</v>
      </c>
      <c r="E282" s="59" t="s">
        <v>697</v>
      </c>
      <c r="F282" s="68" t="s">
        <v>1361</v>
      </c>
      <c r="G282" s="59" t="s">
        <v>1362</v>
      </c>
      <c r="H282" s="59" t="s">
        <v>1363</v>
      </c>
      <c r="I282" s="46">
        <v>42654</v>
      </c>
      <c r="J282" s="46" t="s">
        <v>1329</v>
      </c>
      <c r="K282" s="46">
        <v>42704</v>
      </c>
      <c r="L282" s="57" t="s">
        <v>23</v>
      </c>
      <c r="M282" s="47" t="s">
        <v>22</v>
      </c>
      <c r="N282" s="166"/>
    </row>
    <row r="283" spans="1:14" ht="200.1" customHeight="1">
      <c r="A283" s="44" t="s">
        <v>1365</v>
      </c>
      <c r="B283" s="97" t="str">
        <f>UPPER(B284)</f>
        <v>INFORME SOBRE LOS RESULTADOS OBTENIDOS EN EL OTORGAMIENTO DE BENEFICIOS EN EL ÁREA REGIONAL DE DESARROLLO SOCIAL DE PUNTARENAS</v>
      </c>
      <c r="C283" s="45" t="s">
        <v>1366</v>
      </c>
      <c r="D283" s="45" t="s">
        <v>1367</v>
      </c>
      <c r="E283" s="98" t="s">
        <v>18</v>
      </c>
      <c r="F283" s="68" t="s">
        <v>1368</v>
      </c>
      <c r="G283" s="59" t="s">
        <v>255</v>
      </c>
      <c r="H283" s="59" t="s">
        <v>1369</v>
      </c>
      <c r="I283" s="46">
        <v>42699</v>
      </c>
      <c r="J283" s="46">
        <v>42702</v>
      </c>
      <c r="K283" s="46">
        <v>42855</v>
      </c>
      <c r="L283" s="57" t="s">
        <v>23</v>
      </c>
      <c r="M283" s="47" t="s">
        <v>22</v>
      </c>
      <c r="N283" s="166" t="s">
        <v>23</v>
      </c>
    </row>
    <row r="284" spans="1:14" ht="200.1" customHeight="1">
      <c r="A284" s="44" t="s">
        <v>1365</v>
      </c>
      <c r="B284" s="97" t="s">
        <v>1370</v>
      </c>
      <c r="C284" s="45" t="s">
        <v>1371</v>
      </c>
      <c r="D284" s="45" t="s">
        <v>1372</v>
      </c>
      <c r="E284" s="98" t="s">
        <v>18</v>
      </c>
      <c r="F284" s="68" t="s">
        <v>629</v>
      </c>
      <c r="G284" s="59" t="s">
        <v>27</v>
      </c>
      <c r="H284" s="59" t="s">
        <v>1373</v>
      </c>
      <c r="I284" s="46">
        <v>42699</v>
      </c>
      <c r="J284" s="46">
        <v>42702</v>
      </c>
      <c r="K284" s="46">
        <v>42824</v>
      </c>
      <c r="L284" s="56">
        <v>43311</v>
      </c>
      <c r="M284" s="47" t="s">
        <v>22</v>
      </c>
      <c r="N284" s="149" t="s">
        <v>1374</v>
      </c>
    </row>
    <row r="285" spans="1:14" ht="200.1" customHeight="1">
      <c r="A285" s="44" t="s">
        <v>1365</v>
      </c>
      <c r="B285" s="97" t="s">
        <v>1370</v>
      </c>
      <c r="C285" s="45" t="s">
        <v>1375</v>
      </c>
      <c r="D285" s="45" t="s">
        <v>1376</v>
      </c>
      <c r="E285" s="59" t="s">
        <v>672</v>
      </c>
      <c r="F285" s="68" t="s">
        <v>1377</v>
      </c>
      <c r="G285" s="59" t="s">
        <v>124</v>
      </c>
      <c r="H285" s="59" t="s">
        <v>1378</v>
      </c>
      <c r="I285" s="46">
        <v>42699</v>
      </c>
      <c r="J285" s="46">
        <v>42702</v>
      </c>
      <c r="K285" s="46">
        <v>42765</v>
      </c>
      <c r="L285" s="57" t="s">
        <v>23</v>
      </c>
      <c r="M285" s="47" t="s">
        <v>22</v>
      </c>
      <c r="N285" s="166" t="s">
        <v>23</v>
      </c>
    </row>
    <row r="286" spans="1:14" ht="200.1" customHeight="1">
      <c r="A286" s="44" t="s">
        <v>1365</v>
      </c>
      <c r="B286" s="97" t="s">
        <v>1370</v>
      </c>
      <c r="C286" s="45" t="s">
        <v>1375</v>
      </c>
      <c r="D286" s="45" t="s">
        <v>1379</v>
      </c>
      <c r="E286" s="59" t="s">
        <v>672</v>
      </c>
      <c r="F286" s="68" t="s">
        <v>1380</v>
      </c>
      <c r="G286" s="59" t="s">
        <v>1381</v>
      </c>
      <c r="H286" s="59" t="s">
        <v>1382</v>
      </c>
      <c r="I286" s="46">
        <v>42699</v>
      </c>
      <c r="J286" s="46">
        <v>42702</v>
      </c>
      <c r="K286" s="46"/>
      <c r="L286" s="57" t="s">
        <v>23</v>
      </c>
      <c r="M286" s="47" t="s">
        <v>22</v>
      </c>
      <c r="N286" s="166"/>
    </row>
    <row r="287" spans="1:14" ht="200.1" customHeight="1">
      <c r="A287" s="44" t="s">
        <v>1365</v>
      </c>
      <c r="B287" s="97" t="s">
        <v>1370</v>
      </c>
      <c r="C287" s="45" t="s">
        <v>1383</v>
      </c>
      <c r="D287" s="45" t="s">
        <v>1384</v>
      </c>
      <c r="E287" s="59" t="s">
        <v>672</v>
      </c>
      <c r="F287" s="68" t="s">
        <v>1385</v>
      </c>
      <c r="G287" s="59" t="s">
        <v>124</v>
      </c>
      <c r="H287" s="59" t="s">
        <v>1378</v>
      </c>
      <c r="I287" s="46">
        <v>42699</v>
      </c>
      <c r="J287" s="46">
        <v>42702</v>
      </c>
      <c r="K287" s="46">
        <v>42855</v>
      </c>
      <c r="L287" s="57" t="s">
        <v>23</v>
      </c>
      <c r="M287" s="47" t="s">
        <v>22</v>
      </c>
      <c r="N287" s="166" t="s">
        <v>23</v>
      </c>
    </row>
    <row r="288" spans="1:14" ht="200.1" customHeight="1">
      <c r="A288" s="44" t="s">
        <v>1386</v>
      </c>
      <c r="B288" s="97" t="str">
        <f>UPPER(B289)</f>
        <v>INFORME DE LOS RESULTADOS OBTENIDOS EN EL ESTUDIO SOBRE LA TRANSFERENCIA ELECTRÓNICA DE FONDOS EN LAS OFICINAS CENTRALES DEL IMAS</v>
      </c>
      <c r="C288" s="45" t="s">
        <v>1387</v>
      </c>
      <c r="D288" s="45" t="s">
        <v>1388</v>
      </c>
      <c r="E288" s="59" t="s">
        <v>685</v>
      </c>
      <c r="F288" s="68" t="s">
        <v>1389</v>
      </c>
      <c r="G288" s="59" t="s">
        <v>824</v>
      </c>
      <c r="H288" s="59" t="s">
        <v>1390</v>
      </c>
      <c r="I288" s="46">
        <v>42724</v>
      </c>
      <c r="J288" s="46">
        <v>42724</v>
      </c>
      <c r="K288" s="46">
        <v>42400</v>
      </c>
      <c r="L288" s="57" t="s">
        <v>23</v>
      </c>
      <c r="M288" s="47" t="s">
        <v>22</v>
      </c>
      <c r="N288" s="166" t="s">
        <v>23</v>
      </c>
    </row>
    <row r="289" spans="1:14" ht="200.1" customHeight="1">
      <c r="A289" s="44" t="s">
        <v>1386</v>
      </c>
      <c r="B289" s="97" t="s">
        <v>1391</v>
      </c>
      <c r="C289" s="45" t="s">
        <v>1392</v>
      </c>
      <c r="D289" s="45" t="s">
        <v>1393</v>
      </c>
      <c r="E289" s="59" t="s">
        <v>1133</v>
      </c>
      <c r="F289" s="68" t="s">
        <v>1394</v>
      </c>
      <c r="G289" s="59" t="s">
        <v>1135</v>
      </c>
      <c r="H289" s="59" t="s">
        <v>1395</v>
      </c>
      <c r="I289" s="46">
        <v>42724</v>
      </c>
      <c r="J289" s="46">
        <v>42724</v>
      </c>
      <c r="K289" s="46">
        <v>43100</v>
      </c>
      <c r="L289" s="57" t="s">
        <v>23</v>
      </c>
      <c r="M289" s="47" t="s">
        <v>22</v>
      </c>
      <c r="N289" s="68"/>
    </row>
    <row r="290" spans="1:14" ht="200.1" customHeight="1" thickBot="1">
      <c r="A290" s="44" t="s">
        <v>1386</v>
      </c>
      <c r="B290" s="97" t="s">
        <v>1391</v>
      </c>
      <c r="C290" s="49" t="s">
        <v>1396</v>
      </c>
      <c r="D290" s="49" t="s">
        <v>1397</v>
      </c>
      <c r="E290" s="59" t="s">
        <v>1266</v>
      </c>
      <c r="F290" s="163" t="s">
        <v>1398</v>
      </c>
      <c r="G290" s="97" t="s">
        <v>1268</v>
      </c>
      <c r="H290" s="97" t="s">
        <v>1278</v>
      </c>
      <c r="I290" s="50">
        <v>42724</v>
      </c>
      <c r="J290" s="50" t="s">
        <v>1399</v>
      </c>
      <c r="K290" s="50" t="s">
        <v>1400</v>
      </c>
      <c r="L290" s="69" t="s">
        <v>23</v>
      </c>
      <c r="M290" s="51" t="s">
        <v>22</v>
      </c>
      <c r="N290" s="170" t="s">
        <v>23</v>
      </c>
    </row>
    <row r="291" spans="1:14" ht="30" customHeight="1" thickBot="1">
      <c r="A291" s="270" t="s">
        <v>1401</v>
      </c>
      <c r="B291" s="271"/>
      <c r="C291" s="138"/>
      <c r="D291" s="139"/>
      <c r="E291" s="125"/>
      <c r="F291" s="243"/>
      <c r="G291" s="125"/>
      <c r="H291" s="125"/>
      <c r="I291" s="127"/>
      <c r="J291" s="127"/>
      <c r="K291" s="127"/>
      <c r="L291" s="125"/>
      <c r="M291" s="126"/>
      <c r="N291" s="171"/>
    </row>
    <row r="292" spans="1:14" ht="200.1" customHeight="1">
      <c r="A292" s="102" t="s">
        <v>1402</v>
      </c>
      <c r="B292" s="100" t="str">
        <f>UPPER(B293)</f>
        <v>INFORME SOBRE LA EVALUACIÓN DE LOS CONTROLES QUE SE APLICAN PARA COMPROBAR LA ASISTENCIA DE LOS MENORES A LOS CENTROS DE LA RED DE CUIDO.</v>
      </c>
      <c r="C292" s="52" t="s">
        <v>1403</v>
      </c>
      <c r="D292" s="52" t="s">
        <v>1404</v>
      </c>
      <c r="E292" s="59" t="s">
        <v>672</v>
      </c>
      <c r="F292" s="160" t="s">
        <v>1405</v>
      </c>
      <c r="G292" s="98" t="s">
        <v>1406</v>
      </c>
      <c r="H292" s="98" t="s">
        <v>1407</v>
      </c>
      <c r="I292" s="53">
        <v>42737</v>
      </c>
      <c r="J292" s="53">
        <v>42737</v>
      </c>
      <c r="K292" s="53">
        <v>42824</v>
      </c>
      <c r="L292" s="40"/>
      <c r="M292" s="55" t="s">
        <v>22</v>
      </c>
      <c r="N292" s="41"/>
    </row>
    <row r="293" spans="1:14" ht="200.1" customHeight="1">
      <c r="A293" s="43" t="s">
        <v>1402</v>
      </c>
      <c r="B293" s="97" t="s">
        <v>1408</v>
      </c>
      <c r="C293" s="45" t="s">
        <v>1409</v>
      </c>
      <c r="D293" s="45" t="s">
        <v>1410</v>
      </c>
      <c r="E293" s="59" t="s">
        <v>1411</v>
      </c>
      <c r="F293" s="68" t="s">
        <v>1412</v>
      </c>
      <c r="G293" s="59" t="s">
        <v>1413</v>
      </c>
      <c r="H293" s="59" t="s">
        <v>1412</v>
      </c>
      <c r="I293" s="46">
        <v>42737</v>
      </c>
      <c r="J293" s="46">
        <v>42737</v>
      </c>
      <c r="K293" s="46" t="s">
        <v>1414</v>
      </c>
      <c r="L293" s="21"/>
      <c r="M293" s="47" t="s">
        <v>22</v>
      </c>
      <c r="N293" s="19"/>
    </row>
    <row r="294" spans="1:14" ht="200.1" customHeight="1">
      <c r="A294" s="43" t="s">
        <v>1402</v>
      </c>
      <c r="B294" s="97" t="s">
        <v>1408</v>
      </c>
      <c r="C294" s="45" t="s">
        <v>1415</v>
      </c>
      <c r="D294" s="45" t="s">
        <v>1416</v>
      </c>
      <c r="E294" s="59" t="s">
        <v>1417</v>
      </c>
      <c r="F294" s="68" t="s">
        <v>1418</v>
      </c>
      <c r="G294" s="59" t="s">
        <v>1419</v>
      </c>
      <c r="H294" s="59" t="s">
        <v>1420</v>
      </c>
      <c r="I294" s="46">
        <v>42737</v>
      </c>
      <c r="J294" s="46">
        <v>42737</v>
      </c>
      <c r="K294" s="46">
        <v>42824</v>
      </c>
      <c r="L294" s="23">
        <v>43311</v>
      </c>
      <c r="M294" s="47" t="s">
        <v>22</v>
      </c>
      <c r="N294" s="19" t="s">
        <v>1421</v>
      </c>
    </row>
    <row r="295" spans="1:14" ht="200.1" customHeight="1">
      <c r="A295" s="43" t="s">
        <v>1422</v>
      </c>
      <c r="B295" s="97" t="str">
        <f>UPPER(B296)</f>
        <v>INFORME SOBRE LOS RESULTADOS OBTENIDOS EN EL ESTUDIO SOBRE EL NOMBRAMIENTO DE PERSONAL SUSTITUTO O SUPLENTE</v>
      </c>
      <c r="C295" s="45" t="s">
        <v>1423</v>
      </c>
      <c r="D295" s="45" t="s">
        <v>1424</v>
      </c>
      <c r="E295" s="98" t="s">
        <v>18</v>
      </c>
      <c r="F295" s="68" t="s">
        <v>1425</v>
      </c>
      <c r="G295" s="59" t="s">
        <v>1426</v>
      </c>
      <c r="H295" s="59" t="s">
        <v>1425</v>
      </c>
      <c r="I295" s="46">
        <v>42753</v>
      </c>
      <c r="J295" s="46">
        <v>42755</v>
      </c>
      <c r="K295" s="46">
        <v>42794</v>
      </c>
      <c r="L295" s="24"/>
      <c r="M295" s="47" t="s">
        <v>22</v>
      </c>
      <c r="N295" s="172"/>
    </row>
    <row r="296" spans="1:14" ht="200.1" customHeight="1">
      <c r="A296" s="43" t="s">
        <v>1422</v>
      </c>
      <c r="B296" s="97" t="s">
        <v>1427</v>
      </c>
      <c r="C296" s="45" t="s">
        <v>1428</v>
      </c>
      <c r="D296" s="45" t="s">
        <v>1429</v>
      </c>
      <c r="E296" s="59" t="s">
        <v>1246</v>
      </c>
      <c r="F296" s="68" t="s">
        <v>1430</v>
      </c>
      <c r="G296" s="59" t="s">
        <v>1431</v>
      </c>
      <c r="H296" s="59" t="s">
        <v>1432</v>
      </c>
      <c r="I296" s="46">
        <v>42753</v>
      </c>
      <c r="J296" s="46">
        <v>42761</v>
      </c>
      <c r="K296" s="46">
        <v>42825</v>
      </c>
      <c r="L296" s="24"/>
      <c r="M296" s="47" t="s">
        <v>22</v>
      </c>
      <c r="N296" s="172"/>
    </row>
    <row r="297" spans="1:14" ht="200.1" customHeight="1">
      <c r="A297" s="43" t="s">
        <v>1422</v>
      </c>
      <c r="B297" s="97" t="s">
        <v>1427</v>
      </c>
      <c r="C297" s="45" t="s">
        <v>1433</v>
      </c>
      <c r="D297" s="45" t="s">
        <v>1434</v>
      </c>
      <c r="E297" s="59" t="s">
        <v>1246</v>
      </c>
      <c r="F297" s="68" t="s">
        <v>1435</v>
      </c>
      <c r="G297" s="59" t="s">
        <v>1436</v>
      </c>
      <c r="H297" s="59" t="s">
        <v>1437</v>
      </c>
      <c r="I297" s="46">
        <v>42753</v>
      </c>
      <c r="J297" s="46">
        <v>42761</v>
      </c>
      <c r="K297" s="46">
        <v>42825</v>
      </c>
      <c r="L297" s="24"/>
      <c r="M297" s="47" t="s">
        <v>22</v>
      </c>
      <c r="N297" s="172"/>
    </row>
    <row r="298" spans="1:14" ht="200.1" customHeight="1">
      <c r="A298" s="43" t="s">
        <v>1422</v>
      </c>
      <c r="B298" s="97" t="s">
        <v>1427</v>
      </c>
      <c r="C298" s="45" t="s">
        <v>1428</v>
      </c>
      <c r="D298" s="45" t="s">
        <v>1438</v>
      </c>
      <c r="E298" s="59" t="s">
        <v>1246</v>
      </c>
      <c r="F298" s="68" t="s">
        <v>1439</v>
      </c>
      <c r="G298" s="59" t="s">
        <v>1440</v>
      </c>
      <c r="H298" s="59" t="s">
        <v>1441</v>
      </c>
      <c r="I298" s="46">
        <v>42753</v>
      </c>
      <c r="J298" s="46">
        <v>42761</v>
      </c>
      <c r="K298" s="46">
        <v>42825</v>
      </c>
      <c r="L298" s="24"/>
      <c r="M298" s="47" t="s">
        <v>22</v>
      </c>
      <c r="N298" s="172"/>
    </row>
    <row r="299" spans="1:14" ht="200.1" customHeight="1">
      <c r="A299" s="43" t="s">
        <v>1422</v>
      </c>
      <c r="B299" s="97" t="s">
        <v>1427</v>
      </c>
      <c r="C299" s="45" t="s">
        <v>1428</v>
      </c>
      <c r="D299" s="45" t="s">
        <v>1442</v>
      </c>
      <c r="E299" s="59" t="s">
        <v>1246</v>
      </c>
      <c r="F299" s="68" t="s">
        <v>1443</v>
      </c>
      <c r="G299" s="59" t="s">
        <v>1444</v>
      </c>
      <c r="H299" s="59" t="s">
        <v>1445</v>
      </c>
      <c r="I299" s="46">
        <v>42753</v>
      </c>
      <c r="J299" s="46">
        <v>42761</v>
      </c>
      <c r="K299" s="46">
        <v>42825</v>
      </c>
      <c r="L299" s="24"/>
      <c r="M299" s="47" t="s">
        <v>22</v>
      </c>
      <c r="N299" s="172"/>
    </row>
    <row r="300" spans="1:14" ht="200.1" customHeight="1">
      <c r="A300" s="43" t="s">
        <v>1446</v>
      </c>
      <c r="B300" s="97" t="str">
        <f>UPPER(B301)</f>
        <v xml:space="preserve">INFORME SOBRE LA EVALUACIÓN INTEGRAL DEL ÁREA REGIONAL DE DESARROLLO SOCIAL HUETAR NORTE
</v>
      </c>
      <c r="C300" s="45" t="s">
        <v>1447</v>
      </c>
      <c r="D300" s="45" t="s">
        <v>1448</v>
      </c>
      <c r="E300" s="59" t="s">
        <v>1449</v>
      </c>
      <c r="F300" s="68" t="s">
        <v>1450</v>
      </c>
      <c r="G300" s="59" t="s">
        <v>1451</v>
      </c>
      <c r="H300" s="59" t="s">
        <v>1452</v>
      </c>
      <c r="I300" s="46">
        <v>42818</v>
      </c>
      <c r="J300" s="46">
        <v>42818</v>
      </c>
      <c r="K300" s="46">
        <v>42885</v>
      </c>
      <c r="L300" s="24"/>
      <c r="M300" s="47" t="s">
        <v>22</v>
      </c>
      <c r="N300" s="172"/>
    </row>
    <row r="301" spans="1:14" ht="200.1" customHeight="1">
      <c r="A301" s="43" t="s">
        <v>1446</v>
      </c>
      <c r="B301" s="97" t="s">
        <v>1453</v>
      </c>
      <c r="C301" s="45" t="s">
        <v>1454</v>
      </c>
      <c r="D301" s="45" t="s">
        <v>1455</v>
      </c>
      <c r="E301" s="59" t="s">
        <v>1449</v>
      </c>
      <c r="F301" s="68" t="s">
        <v>1456</v>
      </c>
      <c r="G301" s="59" t="s">
        <v>1451</v>
      </c>
      <c r="H301" s="59" t="s">
        <v>1452</v>
      </c>
      <c r="I301" s="46">
        <v>42818</v>
      </c>
      <c r="J301" s="46">
        <v>42818</v>
      </c>
      <c r="K301" s="46">
        <v>42885</v>
      </c>
      <c r="L301" s="24"/>
      <c r="M301" s="47" t="s">
        <v>22</v>
      </c>
      <c r="N301" s="172"/>
    </row>
    <row r="302" spans="1:14" ht="200.1" customHeight="1">
      <c r="A302" s="43" t="s">
        <v>1446</v>
      </c>
      <c r="B302" s="97" t="s">
        <v>1453</v>
      </c>
      <c r="C302" s="45" t="s">
        <v>1457</v>
      </c>
      <c r="D302" s="45" t="s">
        <v>1458</v>
      </c>
      <c r="E302" s="59" t="s">
        <v>1449</v>
      </c>
      <c r="F302" s="68" t="s">
        <v>1459</v>
      </c>
      <c r="G302" s="59" t="s">
        <v>1451</v>
      </c>
      <c r="H302" s="59" t="s">
        <v>1452</v>
      </c>
      <c r="I302" s="46">
        <v>42818</v>
      </c>
      <c r="J302" s="46">
        <v>42818</v>
      </c>
      <c r="K302" s="46">
        <v>42885</v>
      </c>
      <c r="L302" s="24"/>
      <c r="M302" s="47" t="s">
        <v>22</v>
      </c>
      <c r="N302" s="172"/>
    </row>
    <row r="303" spans="1:14" ht="200.1" customHeight="1">
      <c r="A303" s="43" t="s">
        <v>1446</v>
      </c>
      <c r="B303" s="97" t="s">
        <v>1453</v>
      </c>
      <c r="C303" s="45" t="s">
        <v>1460</v>
      </c>
      <c r="D303" s="45" t="s">
        <v>1461</v>
      </c>
      <c r="E303" s="59" t="s">
        <v>1462</v>
      </c>
      <c r="F303" s="68" t="s">
        <v>1463</v>
      </c>
      <c r="G303" s="59" t="s">
        <v>1464</v>
      </c>
      <c r="H303" s="59" t="s">
        <v>1452</v>
      </c>
      <c r="I303" s="46">
        <v>42818</v>
      </c>
      <c r="J303" s="46">
        <v>42818</v>
      </c>
      <c r="K303" s="46">
        <v>42855</v>
      </c>
      <c r="L303" s="24"/>
      <c r="M303" s="47" t="s">
        <v>22</v>
      </c>
      <c r="N303" s="172"/>
    </row>
    <row r="304" spans="1:14" ht="200.1" customHeight="1">
      <c r="A304" s="43" t="s">
        <v>1446</v>
      </c>
      <c r="B304" s="97" t="s">
        <v>1453</v>
      </c>
      <c r="C304" s="45" t="s">
        <v>1465</v>
      </c>
      <c r="D304" s="45" t="s">
        <v>1466</v>
      </c>
      <c r="E304" s="59" t="s">
        <v>1462</v>
      </c>
      <c r="F304" s="68" t="s">
        <v>1467</v>
      </c>
      <c r="G304" s="59" t="s">
        <v>1468</v>
      </c>
      <c r="H304" s="59" t="s">
        <v>1452</v>
      </c>
      <c r="I304" s="46">
        <v>42818</v>
      </c>
      <c r="J304" s="46">
        <v>42818</v>
      </c>
      <c r="K304" s="46">
        <v>42855</v>
      </c>
      <c r="L304" s="24"/>
      <c r="M304" s="47" t="s">
        <v>22</v>
      </c>
      <c r="N304" s="172"/>
    </row>
    <row r="305" spans="1:14" ht="200.1" customHeight="1">
      <c r="A305" s="43" t="s">
        <v>1446</v>
      </c>
      <c r="B305" s="97" t="s">
        <v>1453</v>
      </c>
      <c r="C305" s="45" t="s">
        <v>1465</v>
      </c>
      <c r="D305" s="45" t="s">
        <v>1469</v>
      </c>
      <c r="E305" s="59" t="s">
        <v>1462</v>
      </c>
      <c r="F305" s="68" t="s">
        <v>1470</v>
      </c>
      <c r="G305" s="59" t="s">
        <v>1471</v>
      </c>
      <c r="H305" s="59" t="s">
        <v>1452</v>
      </c>
      <c r="I305" s="46">
        <v>42818</v>
      </c>
      <c r="J305" s="46">
        <v>42818</v>
      </c>
      <c r="K305" s="46">
        <v>42855</v>
      </c>
      <c r="L305" s="24"/>
      <c r="M305" s="47" t="s">
        <v>22</v>
      </c>
      <c r="N305" s="172"/>
    </row>
    <row r="306" spans="1:14" ht="200.1" customHeight="1">
      <c r="A306" s="43" t="s">
        <v>1472</v>
      </c>
      <c r="B306" s="97" t="str">
        <f>UPPER(B307)</f>
        <v xml:space="preserve">INFORME SOBRE LOS RESULTADOS OBTENIDOS EN EL ESTUDIO ARRENDAMIENTOS DE EDIFICIOS Y LOCALES PARA LA PRESTACIÓN DE SERVICIOS A LA POBLACIÓN OBJETIVO DEL IMAS
</v>
      </c>
      <c r="C306" s="45" t="s">
        <v>1473</v>
      </c>
      <c r="D306" s="45" t="s">
        <v>1474</v>
      </c>
      <c r="E306" s="98" t="s">
        <v>18</v>
      </c>
      <c r="F306" s="68" t="s">
        <v>1475</v>
      </c>
      <c r="G306" s="59" t="s">
        <v>1476</v>
      </c>
      <c r="H306" s="59" t="s">
        <v>1475</v>
      </c>
      <c r="I306" s="46">
        <v>42873</v>
      </c>
      <c r="J306" s="46">
        <v>42874</v>
      </c>
      <c r="K306" s="46">
        <v>42916</v>
      </c>
      <c r="L306" s="24"/>
      <c r="M306" s="47" t="s">
        <v>22</v>
      </c>
      <c r="N306" s="172"/>
    </row>
    <row r="307" spans="1:14" ht="200.1" customHeight="1">
      <c r="A307" s="43" t="s">
        <v>1472</v>
      </c>
      <c r="B307" s="97" t="s">
        <v>1477</v>
      </c>
      <c r="C307" s="45" t="s">
        <v>1478</v>
      </c>
      <c r="D307" s="45" t="s">
        <v>1479</v>
      </c>
      <c r="E307" s="98" t="s">
        <v>18</v>
      </c>
      <c r="F307" s="68" t="s">
        <v>1480</v>
      </c>
      <c r="G307" s="59" t="s">
        <v>27</v>
      </c>
      <c r="H307" s="59" t="s">
        <v>1480</v>
      </c>
      <c r="I307" s="46">
        <v>42873</v>
      </c>
      <c r="J307" s="46">
        <v>42874</v>
      </c>
      <c r="K307" s="46">
        <v>42947</v>
      </c>
      <c r="L307" s="24"/>
      <c r="M307" s="47" t="s">
        <v>22</v>
      </c>
      <c r="N307" s="172"/>
    </row>
    <row r="308" spans="1:14" ht="200.1" customHeight="1">
      <c r="A308" s="43" t="s">
        <v>1472</v>
      </c>
      <c r="B308" s="97" t="s">
        <v>1477</v>
      </c>
      <c r="C308" s="45" t="s">
        <v>1478</v>
      </c>
      <c r="D308" s="45" t="s">
        <v>1481</v>
      </c>
      <c r="E308" s="98" t="s">
        <v>18</v>
      </c>
      <c r="F308" s="68" t="s">
        <v>1482</v>
      </c>
      <c r="G308" s="59" t="s">
        <v>1483</v>
      </c>
      <c r="H308" s="59" t="s">
        <v>1484</v>
      </c>
      <c r="I308" s="46">
        <v>42873</v>
      </c>
      <c r="J308" s="46">
        <v>42874</v>
      </c>
      <c r="K308" s="46">
        <v>42947</v>
      </c>
      <c r="L308" s="25">
        <v>42986</v>
      </c>
      <c r="M308" s="47" t="s">
        <v>22</v>
      </c>
      <c r="N308" s="172"/>
    </row>
    <row r="309" spans="1:14" ht="200.1" customHeight="1">
      <c r="A309" s="43" t="s">
        <v>1472</v>
      </c>
      <c r="B309" s="97" t="s">
        <v>1477</v>
      </c>
      <c r="C309" s="45" t="s">
        <v>1473</v>
      </c>
      <c r="D309" s="45" t="s">
        <v>1485</v>
      </c>
      <c r="E309" s="59" t="s">
        <v>672</v>
      </c>
      <c r="F309" s="68" t="s">
        <v>1486</v>
      </c>
      <c r="G309" s="59" t="s">
        <v>1406</v>
      </c>
      <c r="H309" s="59" t="s">
        <v>1487</v>
      </c>
      <c r="I309" s="46">
        <v>42873</v>
      </c>
      <c r="J309" s="46">
        <v>42874</v>
      </c>
      <c r="K309" s="46">
        <v>42916</v>
      </c>
      <c r="L309" s="24"/>
      <c r="M309" s="47" t="s">
        <v>22</v>
      </c>
      <c r="N309" s="172"/>
    </row>
    <row r="310" spans="1:14" ht="200.1" customHeight="1">
      <c r="A310" s="43" t="s">
        <v>1472</v>
      </c>
      <c r="B310" s="97" t="s">
        <v>1477</v>
      </c>
      <c r="C310" s="45" t="s">
        <v>1488</v>
      </c>
      <c r="D310" s="45" t="s">
        <v>1489</v>
      </c>
      <c r="E310" s="59" t="s">
        <v>685</v>
      </c>
      <c r="F310" s="68" t="s">
        <v>1490</v>
      </c>
      <c r="G310" s="59" t="s">
        <v>1491</v>
      </c>
      <c r="H310" s="59" t="s">
        <v>1492</v>
      </c>
      <c r="I310" s="46">
        <v>42873</v>
      </c>
      <c r="J310" s="46">
        <v>42874</v>
      </c>
      <c r="K310" s="46">
        <v>43159</v>
      </c>
      <c r="L310" s="25">
        <v>43280</v>
      </c>
      <c r="M310" s="47" t="s">
        <v>22</v>
      </c>
      <c r="N310" s="22" t="s">
        <v>1493</v>
      </c>
    </row>
    <row r="311" spans="1:14" ht="200.1" customHeight="1">
      <c r="A311" s="43" t="s">
        <v>1472</v>
      </c>
      <c r="B311" s="97" t="s">
        <v>1477</v>
      </c>
      <c r="C311" s="45" t="s">
        <v>1494</v>
      </c>
      <c r="D311" s="45" t="s">
        <v>1495</v>
      </c>
      <c r="E311" s="59" t="s">
        <v>685</v>
      </c>
      <c r="F311" s="68" t="s">
        <v>1496</v>
      </c>
      <c r="G311" s="59" t="s">
        <v>1497</v>
      </c>
      <c r="H311" s="59" t="s">
        <v>1498</v>
      </c>
      <c r="I311" s="46">
        <v>42873</v>
      </c>
      <c r="J311" s="46">
        <v>42874</v>
      </c>
      <c r="K311" s="46">
        <v>43084</v>
      </c>
      <c r="L311" s="24"/>
      <c r="M311" s="47" t="s">
        <v>22</v>
      </c>
      <c r="N311" s="172"/>
    </row>
    <row r="312" spans="1:14" ht="200.1" customHeight="1">
      <c r="A312" s="43" t="s">
        <v>1472</v>
      </c>
      <c r="B312" s="97" t="s">
        <v>1477</v>
      </c>
      <c r="C312" s="45" t="s">
        <v>1494</v>
      </c>
      <c r="D312" s="45" t="s">
        <v>1499</v>
      </c>
      <c r="E312" s="59" t="s">
        <v>1500</v>
      </c>
      <c r="F312" s="68" t="s">
        <v>1501</v>
      </c>
      <c r="G312" s="59" t="s">
        <v>1502</v>
      </c>
      <c r="H312" s="59" t="s">
        <v>1503</v>
      </c>
      <c r="I312" s="46">
        <v>42873</v>
      </c>
      <c r="J312" s="46">
        <v>42874</v>
      </c>
      <c r="K312" s="46">
        <v>42978</v>
      </c>
      <c r="L312" s="24"/>
      <c r="M312" s="47" t="s">
        <v>22</v>
      </c>
      <c r="N312" s="172"/>
    </row>
    <row r="313" spans="1:14" ht="200.1" customHeight="1">
      <c r="A313" s="43" t="s">
        <v>1472</v>
      </c>
      <c r="B313" s="97" t="s">
        <v>1477</v>
      </c>
      <c r="C313" s="45" t="s">
        <v>1494</v>
      </c>
      <c r="D313" s="45" t="s">
        <v>1504</v>
      </c>
      <c r="E313" s="59" t="s">
        <v>1505</v>
      </c>
      <c r="F313" s="68" t="s">
        <v>1506</v>
      </c>
      <c r="G313" s="59" t="s">
        <v>1507</v>
      </c>
      <c r="H313" s="59" t="s">
        <v>1508</v>
      </c>
      <c r="I313" s="46">
        <v>42873</v>
      </c>
      <c r="J313" s="46">
        <v>42874</v>
      </c>
      <c r="K313" s="46">
        <v>42916</v>
      </c>
      <c r="L313" s="24"/>
      <c r="M313" s="47" t="s">
        <v>22</v>
      </c>
      <c r="N313" s="172"/>
    </row>
    <row r="314" spans="1:14" ht="200.1" customHeight="1">
      <c r="A314" s="43" t="s">
        <v>1472</v>
      </c>
      <c r="B314" s="97" t="s">
        <v>1477</v>
      </c>
      <c r="C314" s="45" t="s">
        <v>1473</v>
      </c>
      <c r="D314" s="45" t="s">
        <v>1509</v>
      </c>
      <c r="E314" s="59" t="s">
        <v>693</v>
      </c>
      <c r="F314" s="68" t="s">
        <v>1510</v>
      </c>
      <c r="G314" s="59" t="s">
        <v>1440</v>
      </c>
      <c r="H314" s="59" t="s">
        <v>1511</v>
      </c>
      <c r="I314" s="46">
        <v>42873</v>
      </c>
      <c r="J314" s="46">
        <v>43239</v>
      </c>
      <c r="K314" s="46">
        <v>43131</v>
      </c>
      <c r="L314" s="25">
        <v>43311</v>
      </c>
      <c r="M314" s="47" t="s">
        <v>22</v>
      </c>
      <c r="N314" s="68" t="s">
        <v>1512</v>
      </c>
    </row>
    <row r="315" spans="1:14" ht="200.1" customHeight="1">
      <c r="A315" s="43" t="s">
        <v>1472</v>
      </c>
      <c r="B315" s="97" t="s">
        <v>1477</v>
      </c>
      <c r="C315" s="45" t="s">
        <v>1513</v>
      </c>
      <c r="D315" s="45" t="s">
        <v>1514</v>
      </c>
      <c r="E315" s="59" t="s">
        <v>693</v>
      </c>
      <c r="F315" s="68" t="s">
        <v>1515</v>
      </c>
      <c r="G315" s="59" t="s">
        <v>1444</v>
      </c>
      <c r="H315" s="59" t="s">
        <v>1516</v>
      </c>
      <c r="I315" s="46">
        <v>42873</v>
      </c>
      <c r="J315" s="46">
        <v>42874</v>
      </c>
      <c r="K315" s="46">
        <v>42916</v>
      </c>
      <c r="L315" s="24"/>
      <c r="M315" s="47" t="s">
        <v>22</v>
      </c>
      <c r="N315" s="172"/>
    </row>
    <row r="316" spans="1:14" ht="200.1" customHeight="1">
      <c r="A316" s="43" t="s">
        <v>1517</v>
      </c>
      <c r="B316" s="97" t="str">
        <f>UPPER(B317)</f>
        <v xml:space="preserve">INFORME SOBRE LOS RESULTADOS OBTENIDOS EN LA DESTRUCCIÓN DE MERCANCÍAS EN LAS EMPRESAS COMERCIALES
</v>
      </c>
      <c r="C316" s="45" t="s">
        <v>1518</v>
      </c>
      <c r="D316" s="45" t="s">
        <v>1519</v>
      </c>
      <c r="E316" s="59" t="s">
        <v>688</v>
      </c>
      <c r="F316" s="68" t="s">
        <v>1520</v>
      </c>
      <c r="G316" s="59" t="s">
        <v>1521</v>
      </c>
      <c r="H316" s="59" t="s">
        <v>1522</v>
      </c>
      <c r="I316" s="46">
        <v>42937</v>
      </c>
      <c r="J316" s="46">
        <v>42965</v>
      </c>
      <c r="K316" s="46">
        <v>43131</v>
      </c>
      <c r="L316" s="23" t="s">
        <v>1146</v>
      </c>
      <c r="M316" s="47" t="s">
        <v>22</v>
      </c>
      <c r="N316" s="68" t="s">
        <v>1523</v>
      </c>
    </row>
    <row r="317" spans="1:14" ht="200.1" customHeight="1">
      <c r="A317" s="43" t="s">
        <v>1517</v>
      </c>
      <c r="B317" s="97" t="s">
        <v>1524</v>
      </c>
      <c r="C317" s="45" t="s">
        <v>1525</v>
      </c>
      <c r="D317" s="45" t="s">
        <v>1526</v>
      </c>
      <c r="E317" s="59" t="s">
        <v>1527</v>
      </c>
      <c r="F317" s="68" t="s">
        <v>1528</v>
      </c>
      <c r="G317" s="59" t="s">
        <v>1529</v>
      </c>
      <c r="H317" s="59" t="s">
        <v>1530</v>
      </c>
      <c r="I317" s="46">
        <v>42937</v>
      </c>
      <c r="J317" s="46">
        <v>42965</v>
      </c>
      <c r="K317" s="46">
        <v>42978</v>
      </c>
      <c r="L317" s="24"/>
      <c r="M317" s="47" t="s">
        <v>22</v>
      </c>
      <c r="N317" s="172"/>
    </row>
    <row r="318" spans="1:14" ht="200.1" customHeight="1">
      <c r="A318" s="43" t="s">
        <v>1517</v>
      </c>
      <c r="B318" s="97" t="s">
        <v>1524</v>
      </c>
      <c r="C318" s="45" t="s">
        <v>1531</v>
      </c>
      <c r="D318" s="45" t="s">
        <v>1532</v>
      </c>
      <c r="E318" s="59" t="s">
        <v>1527</v>
      </c>
      <c r="F318" s="68" t="s">
        <v>1533</v>
      </c>
      <c r="G318" s="59" t="s">
        <v>1529</v>
      </c>
      <c r="H318" s="59" t="s">
        <v>1530</v>
      </c>
      <c r="I318" s="46">
        <v>42937</v>
      </c>
      <c r="J318" s="46">
        <v>42965</v>
      </c>
      <c r="K318" s="46">
        <v>43039</v>
      </c>
      <c r="L318" s="24"/>
      <c r="M318" s="47" t="s">
        <v>22</v>
      </c>
      <c r="N318" s="172"/>
    </row>
    <row r="319" spans="1:14" ht="200.1" customHeight="1">
      <c r="A319" s="43" t="s">
        <v>1517</v>
      </c>
      <c r="B319" s="97" t="s">
        <v>1524</v>
      </c>
      <c r="C319" s="45" t="s">
        <v>1534</v>
      </c>
      <c r="D319" s="45" t="s">
        <v>1535</v>
      </c>
      <c r="E319" s="59" t="s">
        <v>1527</v>
      </c>
      <c r="F319" s="68" t="s">
        <v>1536</v>
      </c>
      <c r="G319" s="59" t="s">
        <v>1529</v>
      </c>
      <c r="H319" s="59" t="s">
        <v>1530</v>
      </c>
      <c r="I319" s="46">
        <v>42937</v>
      </c>
      <c r="J319" s="46">
        <v>42965</v>
      </c>
      <c r="K319" s="46">
        <v>42978</v>
      </c>
      <c r="L319" s="24"/>
      <c r="M319" s="47" t="s">
        <v>22</v>
      </c>
      <c r="N319" s="172"/>
    </row>
    <row r="320" spans="1:14" ht="200.1" customHeight="1">
      <c r="A320" s="43" t="s">
        <v>1517</v>
      </c>
      <c r="B320" s="97" t="s">
        <v>1524</v>
      </c>
      <c r="C320" s="45" t="s">
        <v>1537</v>
      </c>
      <c r="D320" s="45" t="s">
        <v>1538</v>
      </c>
      <c r="E320" s="59" t="s">
        <v>1527</v>
      </c>
      <c r="F320" s="68" t="s">
        <v>1539</v>
      </c>
      <c r="G320" s="59" t="s">
        <v>1529</v>
      </c>
      <c r="H320" s="59" t="s">
        <v>1530</v>
      </c>
      <c r="I320" s="46">
        <v>42937</v>
      </c>
      <c r="J320" s="46">
        <v>42965</v>
      </c>
      <c r="K320" s="46">
        <v>43039</v>
      </c>
      <c r="L320" s="24"/>
      <c r="M320" s="47" t="s">
        <v>22</v>
      </c>
      <c r="N320" s="172"/>
    </row>
    <row r="321" spans="1:14" ht="200.1" customHeight="1">
      <c r="A321" s="43" t="s">
        <v>1540</v>
      </c>
      <c r="B321" s="97" t="str">
        <f>UPPER(B322)</f>
        <v xml:space="preserve">INFORME SOBRE LOS RESULTADOS OBTENIDOS EN EL ESTUDIO DE GESTION DE COBRO JUDICIAL
</v>
      </c>
      <c r="C321" s="45" t="s">
        <v>1541</v>
      </c>
      <c r="D321" s="45" t="s">
        <v>1542</v>
      </c>
      <c r="E321" s="98" t="s">
        <v>18</v>
      </c>
      <c r="F321" s="68" t="s">
        <v>1543</v>
      </c>
      <c r="G321" s="59" t="s">
        <v>1476</v>
      </c>
      <c r="H321" s="59" t="s">
        <v>1543</v>
      </c>
      <c r="I321" s="46">
        <v>43329</v>
      </c>
      <c r="J321" s="46">
        <v>43330</v>
      </c>
      <c r="K321" s="46">
        <v>43159</v>
      </c>
      <c r="L321" s="24"/>
      <c r="M321" s="47" t="s">
        <v>22</v>
      </c>
      <c r="N321" s="172"/>
    </row>
    <row r="322" spans="1:14" ht="200.1" customHeight="1">
      <c r="A322" s="43" t="s">
        <v>1540</v>
      </c>
      <c r="B322" s="97" t="s">
        <v>1544</v>
      </c>
      <c r="C322" s="45" t="s">
        <v>1545</v>
      </c>
      <c r="D322" s="45" t="s">
        <v>1546</v>
      </c>
      <c r="E322" s="59" t="s">
        <v>731</v>
      </c>
      <c r="F322" s="68" t="s">
        <v>1547</v>
      </c>
      <c r="G322" s="59" t="s">
        <v>1288</v>
      </c>
      <c r="H322" s="59" t="s">
        <v>1548</v>
      </c>
      <c r="I322" s="46">
        <v>43329</v>
      </c>
      <c r="J322" s="46">
        <v>42965</v>
      </c>
      <c r="K322" s="46" t="s">
        <v>1549</v>
      </c>
      <c r="L322" s="70">
        <v>44227</v>
      </c>
      <c r="M322" s="47" t="s">
        <v>22</v>
      </c>
      <c r="N322" s="19" t="s">
        <v>1550</v>
      </c>
    </row>
    <row r="323" spans="1:14" ht="200.1" customHeight="1">
      <c r="A323" s="43" t="s">
        <v>1540</v>
      </c>
      <c r="B323" s="97" t="s">
        <v>1544</v>
      </c>
      <c r="C323" s="45" t="s">
        <v>1551</v>
      </c>
      <c r="D323" s="45" t="s">
        <v>1552</v>
      </c>
      <c r="E323" s="59" t="s">
        <v>697</v>
      </c>
      <c r="F323" s="68" t="s">
        <v>1553</v>
      </c>
      <c r="G323" s="59" t="s">
        <v>1554</v>
      </c>
      <c r="H323" s="59" t="s">
        <v>1555</v>
      </c>
      <c r="I323" s="46">
        <v>42964</v>
      </c>
      <c r="J323" s="46">
        <v>42965</v>
      </c>
      <c r="K323" s="46">
        <v>43131</v>
      </c>
      <c r="L323" s="20">
        <v>43496</v>
      </c>
      <c r="M323" s="47" t="s">
        <v>22</v>
      </c>
      <c r="N323" s="19"/>
    </row>
    <row r="324" spans="1:14" ht="200.1" customHeight="1">
      <c r="A324" s="43" t="s">
        <v>1540</v>
      </c>
      <c r="B324" s="97" t="s">
        <v>1544</v>
      </c>
      <c r="C324" s="45" t="s">
        <v>1556</v>
      </c>
      <c r="D324" s="45" t="s">
        <v>1557</v>
      </c>
      <c r="E324" s="59" t="s">
        <v>697</v>
      </c>
      <c r="F324" s="68" t="s">
        <v>1558</v>
      </c>
      <c r="G324" s="59" t="s">
        <v>1554</v>
      </c>
      <c r="H324" s="59" t="s">
        <v>1559</v>
      </c>
      <c r="I324" s="46">
        <v>42964</v>
      </c>
      <c r="J324" s="46">
        <v>42965</v>
      </c>
      <c r="K324" s="46">
        <v>43008</v>
      </c>
      <c r="L324" s="20">
        <v>43496</v>
      </c>
      <c r="M324" s="47" t="s">
        <v>22</v>
      </c>
      <c r="N324" s="19"/>
    </row>
    <row r="325" spans="1:14" ht="200.1" customHeight="1">
      <c r="A325" s="43" t="s">
        <v>1540</v>
      </c>
      <c r="B325" s="97" t="s">
        <v>1544</v>
      </c>
      <c r="C325" s="45" t="s">
        <v>1560</v>
      </c>
      <c r="D325" s="45" t="s">
        <v>1561</v>
      </c>
      <c r="E325" s="59" t="s">
        <v>697</v>
      </c>
      <c r="F325" s="68" t="s">
        <v>1558</v>
      </c>
      <c r="G325" s="59" t="s">
        <v>1554</v>
      </c>
      <c r="H325" s="59" t="s">
        <v>1562</v>
      </c>
      <c r="I325" s="46">
        <v>42964</v>
      </c>
      <c r="J325" s="46">
        <v>42965</v>
      </c>
      <c r="K325" s="46">
        <v>43008</v>
      </c>
      <c r="L325" s="20">
        <v>43496</v>
      </c>
      <c r="M325" s="47" t="s">
        <v>22</v>
      </c>
      <c r="N325" s="19"/>
    </row>
    <row r="326" spans="1:14" ht="200.1" customHeight="1">
      <c r="A326" s="43" t="s">
        <v>1563</v>
      </c>
      <c r="B326" s="97" t="str">
        <f>UPPER(B327)</f>
        <v xml:space="preserve">INFORME SOBRE LOS RESULTADOS OBTENIDOS EN LA EVALUACIÓN DE LA LIQUIDACIÓN PRESUPUESTARIA DEL AÑO 2015 DEL INSTITUTO MIXTO DE AYUDA SOCIAL (IMAS)
</v>
      </c>
      <c r="C326" s="45" t="s">
        <v>1564</v>
      </c>
      <c r="D326" s="45" t="s">
        <v>1565</v>
      </c>
      <c r="E326" s="59" t="s">
        <v>1566</v>
      </c>
      <c r="F326" s="68" t="s">
        <v>1567</v>
      </c>
      <c r="G326" s="59" t="s">
        <v>608</v>
      </c>
      <c r="H326" s="59" t="s">
        <v>1568</v>
      </c>
      <c r="I326" s="46">
        <v>42964</v>
      </c>
      <c r="J326" s="46">
        <v>42963</v>
      </c>
      <c r="K326" s="46" t="s">
        <v>1569</v>
      </c>
      <c r="L326" s="24"/>
      <c r="M326" s="47" t="s">
        <v>22</v>
      </c>
      <c r="N326" s="172"/>
    </row>
    <row r="327" spans="1:14" ht="200.1" customHeight="1">
      <c r="A327" s="43" t="s">
        <v>1563</v>
      </c>
      <c r="B327" s="97" t="s">
        <v>1570</v>
      </c>
      <c r="C327" s="45" t="s">
        <v>1571</v>
      </c>
      <c r="D327" s="45" t="s">
        <v>1572</v>
      </c>
      <c r="E327" s="59" t="s">
        <v>1566</v>
      </c>
      <c r="F327" s="68" t="s">
        <v>1573</v>
      </c>
      <c r="G327" s="59" t="s">
        <v>608</v>
      </c>
      <c r="H327" s="59" t="s">
        <v>1574</v>
      </c>
      <c r="I327" s="46">
        <v>42964</v>
      </c>
      <c r="J327" s="46">
        <v>42963</v>
      </c>
      <c r="K327" s="46">
        <v>43343</v>
      </c>
      <c r="L327" s="24"/>
      <c r="M327" s="47" t="s">
        <v>22</v>
      </c>
      <c r="N327" s="22" t="s">
        <v>1575</v>
      </c>
    </row>
    <row r="328" spans="1:14" ht="200.1" customHeight="1">
      <c r="A328" s="43" t="s">
        <v>1563</v>
      </c>
      <c r="B328" s="97" t="s">
        <v>1570</v>
      </c>
      <c r="C328" s="45" t="s">
        <v>1576</v>
      </c>
      <c r="D328" s="45" t="s">
        <v>1577</v>
      </c>
      <c r="E328" s="59" t="s">
        <v>1566</v>
      </c>
      <c r="F328" s="68" t="s">
        <v>1578</v>
      </c>
      <c r="G328" s="59" t="s">
        <v>608</v>
      </c>
      <c r="H328" s="59" t="s">
        <v>1579</v>
      </c>
      <c r="I328" s="46">
        <v>42964</v>
      </c>
      <c r="J328" s="46">
        <v>42963</v>
      </c>
      <c r="K328" s="46">
        <v>43343</v>
      </c>
      <c r="L328" s="24"/>
      <c r="M328" s="47" t="s">
        <v>22</v>
      </c>
      <c r="N328" s="149" t="s">
        <v>1580</v>
      </c>
    </row>
    <row r="329" spans="1:14" ht="200.1" customHeight="1">
      <c r="A329" s="43" t="s">
        <v>1581</v>
      </c>
      <c r="B329" s="59" t="s">
        <v>1582</v>
      </c>
      <c r="C329" s="45" t="s">
        <v>1583</v>
      </c>
      <c r="D329" s="45" t="s">
        <v>1584</v>
      </c>
      <c r="E329" s="59" t="s">
        <v>731</v>
      </c>
      <c r="F329" s="252" t="s">
        <v>1585</v>
      </c>
      <c r="G329" s="63" t="s">
        <v>1288</v>
      </c>
      <c r="H329" s="190" t="s">
        <v>1586</v>
      </c>
      <c r="I329" s="37">
        <v>42971</v>
      </c>
      <c r="J329" s="37">
        <v>42979</v>
      </c>
      <c r="K329" s="37">
        <v>43251</v>
      </c>
      <c r="L329" s="81">
        <v>44469</v>
      </c>
      <c r="M329" s="47" t="s">
        <v>22</v>
      </c>
      <c r="N329" s="169" t="s">
        <v>1587</v>
      </c>
    </row>
    <row r="330" spans="1:14" ht="200.1" customHeight="1">
      <c r="A330" s="43" t="s">
        <v>1581</v>
      </c>
      <c r="B330" s="97" t="s">
        <v>1582</v>
      </c>
      <c r="C330" s="45" t="s">
        <v>1588</v>
      </c>
      <c r="D330" s="45" t="s">
        <v>1589</v>
      </c>
      <c r="E330" s="59" t="s">
        <v>688</v>
      </c>
      <c r="F330" s="68" t="s">
        <v>1590</v>
      </c>
      <c r="G330" s="59" t="s">
        <v>1521</v>
      </c>
      <c r="H330" s="59" t="s">
        <v>1591</v>
      </c>
      <c r="I330" s="46">
        <v>42971</v>
      </c>
      <c r="J330" s="46">
        <v>42979</v>
      </c>
      <c r="K330" s="46">
        <v>42886</v>
      </c>
      <c r="L330" s="24"/>
      <c r="M330" s="47" t="s">
        <v>22</v>
      </c>
      <c r="N330" s="172"/>
    </row>
    <row r="331" spans="1:14" ht="200.1" customHeight="1">
      <c r="A331" s="43" t="s">
        <v>1581</v>
      </c>
      <c r="B331" s="97" t="s">
        <v>1582</v>
      </c>
      <c r="C331" s="45" t="s">
        <v>1588</v>
      </c>
      <c r="D331" s="45" t="s">
        <v>1592</v>
      </c>
      <c r="E331" s="59" t="s">
        <v>688</v>
      </c>
      <c r="F331" s="68" t="s">
        <v>1593</v>
      </c>
      <c r="G331" s="59" t="s">
        <v>1594</v>
      </c>
      <c r="H331" s="59" t="s">
        <v>1595</v>
      </c>
      <c r="I331" s="46">
        <v>42971</v>
      </c>
      <c r="J331" s="46">
        <v>42979</v>
      </c>
      <c r="K331" s="46">
        <v>43404</v>
      </c>
      <c r="L331" s="24"/>
      <c r="M331" s="47" t="s">
        <v>22</v>
      </c>
      <c r="N331" s="172"/>
    </row>
    <row r="332" spans="1:14" ht="200.1" customHeight="1">
      <c r="A332" s="43" t="s">
        <v>1581</v>
      </c>
      <c r="B332" s="97" t="s">
        <v>1582</v>
      </c>
      <c r="C332" s="45" t="s">
        <v>1588</v>
      </c>
      <c r="D332" s="45" t="s">
        <v>1596</v>
      </c>
      <c r="E332" s="59" t="s">
        <v>688</v>
      </c>
      <c r="F332" s="68" t="s">
        <v>1597</v>
      </c>
      <c r="G332" s="59" t="s">
        <v>1598</v>
      </c>
      <c r="H332" s="59" t="s">
        <v>1599</v>
      </c>
      <c r="I332" s="46">
        <v>42971</v>
      </c>
      <c r="J332" s="46">
        <v>42979</v>
      </c>
      <c r="K332" s="46">
        <v>43251</v>
      </c>
      <c r="L332" s="24"/>
      <c r="M332" s="47" t="s">
        <v>22</v>
      </c>
      <c r="N332" s="172"/>
    </row>
    <row r="333" spans="1:14" ht="200.1" customHeight="1">
      <c r="A333" s="43" t="s">
        <v>1581</v>
      </c>
      <c r="B333" s="97" t="s">
        <v>1582</v>
      </c>
      <c r="C333" s="45" t="s">
        <v>1600</v>
      </c>
      <c r="D333" s="45" t="s">
        <v>1601</v>
      </c>
      <c r="E333" s="59" t="s">
        <v>688</v>
      </c>
      <c r="F333" s="68" t="s">
        <v>1602</v>
      </c>
      <c r="G333" s="59" t="s">
        <v>1603</v>
      </c>
      <c r="H333" s="59" t="s">
        <v>1604</v>
      </c>
      <c r="I333" s="46">
        <v>42971</v>
      </c>
      <c r="J333" s="46">
        <v>42979</v>
      </c>
      <c r="K333" s="46">
        <v>43039</v>
      </c>
      <c r="L333" s="24"/>
      <c r="M333" s="47" t="s">
        <v>22</v>
      </c>
      <c r="N333" s="172"/>
    </row>
    <row r="334" spans="1:14" ht="200.1" customHeight="1">
      <c r="A334" s="43" t="s">
        <v>1581</v>
      </c>
      <c r="B334" s="59" t="s">
        <v>1582</v>
      </c>
      <c r="C334" s="45" t="s">
        <v>1605</v>
      </c>
      <c r="D334" s="45" t="s">
        <v>1606</v>
      </c>
      <c r="E334" s="59" t="s">
        <v>688</v>
      </c>
      <c r="F334" s="68" t="s">
        <v>1607</v>
      </c>
      <c r="G334" s="59" t="s">
        <v>1608</v>
      </c>
      <c r="H334" s="59" t="s">
        <v>1609</v>
      </c>
      <c r="I334" s="46">
        <v>42971</v>
      </c>
      <c r="J334" s="46">
        <v>42979</v>
      </c>
      <c r="K334" s="46">
        <v>43251</v>
      </c>
      <c r="L334" s="46">
        <v>44469</v>
      </c>
      <c r="M334" s="47" t="s">
        <v>22</v>
      </c>
      <c r="N334" s="68" t="s">
        <v>1610</v>
      </c>
    </row>
    <row r="335" spans="1:14" ht="200.1" customHeight="1">
      <c r="A335" s="43" t="s">
        <v>1581</v>
      </c>
      <c r="B335" s="97" t="s">
        <v>1582</v>
      </c>
      <c r="C335" s="45" t="s">
        <v>1611</v>
      </c>
      <c r="D335" s="45" t="s">
        <v>1612</v>
      </c>
      <c r="E335" s="59" t="s">
        <v>688</v>
      </c>
      <c r="F335" s="68" t="s">
        <v>1613</v>
      </c>
      <c r="G335" s="59" t="s">
        <v>1614</v>
      </c>
      <c r="H335" s="59" t="s">
        <v>1615</v>
      </c>
      <c r="I335" s="46">
        <v>42971</v>
      </c>
      <c r="J335" s="46">
        <v>42979</v>
      </c>
      <c r="K335" s="46">
        <v>43039</v>
      </c>
      <c r="L335" s="24"/>
      <c r="M335" s="47" t="s">
        <v>22</v>
      </c>
      <c r="N335" s="172"/>
    </row>
    <row r="336" spans="1:14" ht="200.1" customHeight="1">
      <c r="A336" s="43" t="s">
        <v>1616</v>
      </c>
      <c r="B336" s="97" t="str">
        <f>UPPER(B337)</f>
        <v xml:space="preserve">INFORME SOBRE LAS FICHAS DE INFORMACIÓN SOCIAL (FIS) APLICADAS SIN VISITA DOMICILIAR
</v>
      </c>
      <c r="C336" s="45" t="s">
        <v>1617</v>
      </c>
      <c r="D336" s="45" t="s">
        <v>1618</v>
      </c>
      <c r="E336" s="59" t="s">
        <v>672</v>
      </c>
      <c r="F336" s="68" t="s">
        <v>1619</v>
      </c>
      <c r="G336" s="59" t="s">
        <v>1406</v>
      </c>
      <c r="H336" s="59" t="s">
        <v>1620</v>
      </c>
      <c r="I336" s="46">
        <v>42972</v>
      </c>
      <c r="J336" s="46">
        <v>42975</v>
      </c>
      <c r="K336" s="46">
        <v>43006</v>
      </c>
      <c r="L336" s="25">
        <v>43496</v>
      </c>
      <c r="M336" s="47" t="s">
        <v>22</v>
      </c>
      <c r="N336" s="68"/>
    </row>
    <row r="337" spans="1:14" ht="200.1" customHeight="1">
      <c r="A337" s="43" t="s">
        <v>1616</v>
      </c>
      <c r="B337" s="97" t="s">
        <v>1621</v>
      </c>
      <c r="C337" s="45" t="s">
        <v>1622</v>
      </c>
      <c r="D337" s="45" t="s">
        <v>1623</v>
      </c>
      <c r="E337" s="59" t="s">
        <v>672</v>
      </c>
      <c r="F337" s="68" t="s">
        <v>1624</v>
      </c>
      <c r="G337" s="59" t="s">
        <v>1625</v>
      </c>
      <c r="H337" s="59" t="s">
        <v>1626</v>
      </c>
      <c r="I337" s="46">
        <v>42972</v>
      </c>
      <c r="J337" s="46">
        <v>42975</v>
      </c>
      <c r="K337" s="46">
        <v>43159</v>
      </c>
      <c r="L337" s="24"/>
      <c r="M337" s="47" t="s">
        <v>22</v>
      </c>
      <c r="N337" s="172"/>
    </row>
    <row r="338" spans="1:14" ht="200.1" customHeight="1">
      <c r="A338" s="43" t="s">
        <v>1616</v>
      </c>
      <c r="B338" s="97" t="s">
        <v>1621</v>
      </c>
      <c r="C338" s="45" t="s">
        <v>1627</v>
      </c>
      <c r="D338" s="45" t="s">
        <v>1628</v>
      </c>
      <c r="E338" s="59" t="s">
        <v>672</v>
      </c>
      <c r="F338" s="68" t="s">
        <v>1629</v>
      </c>
      <c r="G338" s="59" t="s">
        <v>1630</v>
      </c>
      <c r="H338" s="59" t="s">
        <v>1631</v>
      </c>
      <c r="I338" s="46">
        <v>42972</v>
      </c>
      <c r="J338" s="46">
        <v>42975</v>
      </c>
      <c r="K338" s="46">
        <v>43091</v>
      </c>
      <c r="L338" s="24"/>
      <c r="M338" s="47" t="s">
        <v>22</v>
      </c>
      <c r="N338" s="172"/>
    </row>
    <row r="339" spans="1:14" ht="200.1" customHeight="1">
      <c r="A339" s="43" t="s">
        <v>1632</v>
      </c>
      <c r="B339" s="97" t="str">
        <f>UPPER(B340)</f>
        <v>INFORME SOBRE LA EVALUACIÓN DE LA GESTIÓN DE LAS PERSONAS NOMBRADAS EN LOS PUESTOS DE COGESTORES SOCIALES</v>
      </c>
      <c r="C339" s="45" t="s">
        <v>1633</v>
      </c>
      <c r="D339" s="45" t="s">
        <v>1634</v>
      </c>
      <c r="E339" s="98" t="s">
        <v>18</v>
      </c>
      <c r="F339" s="68" t="s">
        <v>1635</v>
      </c>
      <c r="G339" s="59" t="s">
        <v>27</v>
      </c>
      <c r="H339" s="59" t="s">
        <v>1635</v>
      </c>
      <c r="I339" s="46">
        <v>42976</v>
      </c>
      <c r="J339" s="46">
        <v>42977</v>
      </c>
      <c r="K339" s="46">
        <v>43039</v>
      </c>
      <c r="L339" s="20">
        <v>43159</v>
      </c>
      <c r="M339" s="47" t="s">
        <v>22</v>
      </c>
      <c r="N339" s="68"/>
    </row>
    <row r="340" spans="1:14" ht="200.1" customHeight="1">
      <c r="A340" s="43" t="s">
        <v>1632</v>
      </c>
      <c r="B340" s="97" t="s">
        <v>1636</v>
      </c>
      <c r="C340" s="45" t="s">
        <v>1637</v>
      </c>
      <c r="D340" s="45" t="s">
        <v>1638</v>
      </c>
      <c r="E340" s="98" t="s">
        <v>18</v>
      </c>
      <c r="F340" s="68" t="s">
        <v>1639</v>
      </c>
      <c r="G340" s="59" t="s">
        <v>27</v>
      </c>
      <c r="H340" s="59" t="s">
        <v>1639</v>
      </c>
      <c r="I340" s="46">
        <v>42976</v>
      </c>
      <c r="J340" s="46">
        <v>42977</v>
      </c>
      <c r="K340" s="46">
        <v>43343</v>
      </c>
      <c r="L340" s="20">
        <v>43555</v>
      </c>
      <c r="M340" s="47" t="s">
        <v>22</v>
      </c>
      <c r="N340" s="68"/>
    </row>
    <row r="341" spans="1:14" ht="200.1" customHeight="1">
      <c r="A341" s="43" t="s">
        <v>1632</v>
      </c>
      <c r="B341" s="97" t="s">
        <v>1636</v>
      </c>
      <c r="C341" s="45" t="s">
        <v>1640</v>
      </c>
      <c r="D341" s="45" t="s">
        <v>1641</v>
      </c>
      <c r="E341" s="59" t="s">
        <v>672</v>
      </c>
      <c r="F341" s="68" t="s">
        <v>1642</v>
      </c>
      <c r="G341" s="59" t="s">
        <v>1643</v>
      </c>
      <c r="H341" s="59" t="s">
        <v>1644</v>
      </c>
      <c r="I341" s="46">
        <v>42976</v>
      </c>
      <c r="J341" s="46">
        <v>42977</v>
      </c>
      <c r="K341" s="46">
        <v>43159</v>
      </c>
      <c r="L341" s="25">
        <v>43495</v>
      </c>
      <c r="M341" s="47" t="s">
        <v>22</v>
      </c>
      <c r="N341" s="68"/>
    </row>
    <row r="342" spans="1:14" ht="200.1" customHeight="1">
      <c r="A342" s="43" t="s">
        <v>1632</v>
      </c>
      <c r="B342" s="97" t="s">
        <v>1636</v>
      </c>
      <c r="C342" s="45" t="s">
        <v>1640</v>
      </c>
      <c r="D342" s="45" t="s">
        <v>1645</v>
      </c>
      <c r="E342" s="59" t="s">
        <v>672</v>
      </c>
      <c r="F342" s="68" t="s">
        <v>1646</v>
      </c>
      <c r="G342" s="59" t="s">
        <v>1406</v>
      </c>
      <c r="H342" s="59" t="s">
        <v>1647</v>
      </c>
      <c r="I342" s="46">
        <v>42976</v>
      </c>
      <c r="J342" s="46">
        <v>42977</v>
      </c>
      <c r="K342" s="46">
        <v>43069</v>
      </c>
      <c r="L342" s="20">
        <v>43159</v>
      </c>
      <c r="M342" s="47" t="s">
        <v>22</v>
      </c>
      <c r="N342" s="169"/>
    </row>
    <row r="343" spans="1:14" ht="200.1" customHeight="1">
      <c r="A343" s="43" t="s">
        <v>1632</v>
      </c>
      <c r="B343" s="97" t="s">
        <v>1636</v>
      </c>
      <c r="C343" s="45" t="s">
        <v>1648</v>
      </c>
      <c r="D343" s="45" t="s">
        <v>1649</v>
      </c>
      <c r="E343" s="59" t="s">
        <v>672</v>
      </c>
      <c r="F343" s="68" t="s">
        <v>1650</v>
      </c>
      <c r="G343" s="59" t="s">
        <v>1406</v>
      </c>
      <c r="H343" s="59" t="s">
        <v>1651</v>
      </c>
      <c r="I343" s="46">
        <v>42976</v>
      </c>
      <c r="J343" s="46">
        <v>42977</v>
      </c>
      <c r="K343" s="46">
        <v>43159</v>
      </c>
      <c r="L343" s="24"/>
      <c r="M343" s="47" t="s">
        <v>22</v>
      </c>
      <c r="N343" s="172"/>
    </row>
    <row r="344" spans="1:14" ht="200.1" customHeight="1">
      <c r="A344" s="43" t="s">
        <v>1632</v>
      </c>
      <c r="B344" s="97" t="s">
        <v>1636</v>
      </c>
      <c r="C344" s="45" t="s">
        <v>1652</v>
      </c>
      <c r="D344" s="45" t="s">
        <v>1653</v>
      </c>
      <c r="E344" s="59" t="s">
        <v>672</v>
      </c>
      <c r="F344" s="68" t="s">
        <v>1642</v>
      </c>
      <c r="G344" s="59" t="s">
        <v>1406</v>
      </c>
      <c r="H344" s="59" t="s">
        <v>1644</v>
      </c>
      <c r="I344" s="46">
        <v>42976</v>
      </c>
      <c r="J344" s="46">
        <v>42977</v>
      </c>
      <c r="K344" s="46">
        <v>43159</v>
      </c>
      <c r="L344" s="25">
        <v>43311</v>
      </c>
      <c r="M344" s="47" t="s">
        <v>22</v>
      </c>
      <c r="N344" s="68"/>
    </row>
    <row r="345" spans="1:14" ht="200.1" customHeight="1">
      <c r="A345" s="43" t="s">
        <v>1654</v>
      </c>
      <c r="B345" s="97" t="str">
        <f>UPPER(B346)</f>
        <v xml:space="preserve">INFORME SOBRE LOS RESULTADOS OBTENIDOS EN LA VERIFICACIÓN DEL CUMPLIMIENTO DE ACUERDOS DEL CONSEJO DIRECTIVO
</v>
      </c>
      <c r="C345" s="45" t="s">
        <v>1655</v>
      </c>
      <c r="D345" s="45" t="s">
        <v>1656</v>
      </c>
      <c r="E345" s="59" t="s">
        <v>712</v>
      </c>
      <c r="F345" s="68" t="s">
        <v>1657</v>
      </c>
      <c r="G345" s="59" t="s">
        <v>1658</v>
      </c>
      <c r="H345" s="59" t="s">
        <v>1659</v>
      </c>
      <c r="I345" s="46">
        <v>43000</v>
      </c>
      <c r="J345" s="46">
        <v>43020</v>
      </c>
      <c r="K345" s="46">
        <v>43020</v>
      </c>
      <c r="L345" s="24"/>
      <c r="M345" s="47" t="s">
        <v>22</v>
      </c>
      <c r="N345" s="68" t="s">
        <v>1660</v>
      </c>
    </row>
    <row r="346" spans="1:14" ht="200.1" customHeight="1">
      <c r="A346" s="43" t="s">
        <v>1654</v>
      </c>
      <c r="B346" s="97" t="s">
        <v>1661</v>
      </c>
      <c r="C346" s="45" t="s">
        <v>1662</v>
      </c>
      <c r="D346" s="45" t="s">
        <v>1663</v>
      </c>
      <c r="E346" s="59" t="s">
        <v>712</v>
      </c>
      <c r="F346" s="68" t="s">
        <v>1664</v>
      </c>
      <c r="G346" s="59" t="s">
        <v>1665</v>
      </c>
      <c r="H346" s="59" t="s">
        <v>1666</v>
      </c>
      <c r="I346" s="46">
        <v>43000</v>
      </c>
      <c r="J346" s="46">
        <v>43020</v>
      </c>
      <c r="K346" s="46">
        <v>43020</v>
      </c>
      <c r="L346" s="21"/>
      <c r="M346" s="47" t="s">
        <v>22</v>
      </c>
      <c r="N346" s="68" t="s">
        <v>1667</v>
      </c>
    </row>
    <row r="347" spans="1:14" ht="200.1" customHeight="1">
      <c r="A347" s="43" t="s">
        <v>1654</v>
      </c>
      <c r="B347" s="97" t="s">
        <v>1661</v>
      </c>
      <c r="C347" s="45" t="s">
        <v>1668</v>
      </c>
      <c r="D347" s="45" t="s">
        <v>1669</v>
      </c>
      <c r="E347" s="59" t="s">
        <v>712</v>
      </c>
      <c r="F347" s="68" t="s">
        <v>1670</v>
      </c>
      <c r="G347" s="59" t="s">
        <v>1665</v>
      </c>
      <c r="H347" s="59" t="s">
        <v>1671</v>
      </c>
      <c r="I347" s="46">
        <v>43000</v>
      </c>
      <c r="J347" s="46">
        <v>43020</v>
      </c>
      <c r="K347" s="46">
        <v>43020</v>
      </c>
      <c r="L347" s="21"/>
      <c r="M347" s="47" t="s">
        <v>22</v>
      </c>
      <c r="N347" s="68" t="s">
        <v>1667</v>
      </c>
    </row>
    <row r="348" spans="1:14" ht="200.1" customHeight="1">
      <c r="A348" s="43" t="s">
        <v>1654</v>
      </c>
      <c r="B348" s="97" t="s">
        <v>1661</v>
      </c>
      <c r="C348" s="45" t="s">
        <v>1672</v>
      </c>
      <c r="D348" s="45" t="s">
        <v>1673</v>
      </c>
      <c r="E348" s="98" t="s">
        <v>18</v>
      </c>
      <c r="F348" s="68" t="s">
        <v>1674</v>
      </c>
      <c r="G348" s="59" t="s">
        <v>27</v>
      </c>
      <c r="H348" s="59" t="s">
        <v>1674</v>
      </c>
      <c r="I348" s="46">
        <v>43000</v>
      </c>
      <c r="J348" s="46" t="s">
        <v>1675</v>
      </c>
      <c r="K348" s="46">
        <v>43146</v>
      </c>
      <c r="L348" s="24"/>
      <c r="M348" s="47" t="s">
        <v>22</v>
      </c>
      <c r="N348" s="172"/>
    </row>
    <row r="349" spans="1:14" ht="200.1" customHeight="1">
      <c r="A349" s="43" t="s">
        <v>1654</v>
      </c>
      <c r="B349" s="97" t="s">
        <v>1661</v>
      </c>
      <c r="C349" s="45" t="s">
        <v>1676</v>
      </c>
      <c r="D349" s="45" t="s">
        <v>1677</v>
      </c>
      <c r="E349" s="59" t="s">
        <v>1678</v>
      </c>
      <c r="F349" s="68" t="s">
        <v>1679</v>
      </c>
      <c r="G349" s="59" t="s">
        <v>1665</v>
      </c>
      <c r="H349" s="59" t="s">
        <v>1679</v>
      </c>
      <c r="I349" s="46">
        <v>43000</v>
      </c>
      <c r="J349" s="46">
        <v>43006</v>
      </c>
      <c r="K349" s="46">
        <v>43146</v>
      </c>
      <c r="L349" s="21"/>
      <c r="M349" s="47" t="s">
        <v>22</v>
      </c>
      <c r="N349" s="68" t="s">
        <v>1679</v>
      </c>
    </row>
    <row r="350" spans="1:14" ht="200.1" customHeight="1">
      <c r="A350" s="43" t="s">
        <v>1680</v>
      </c>
      <c r="B350" s="59" t="s">
        <v>1681</v>
      </c>
      <c r="C350" s="45" t="s">
        <v>1682</v>
      </c>
      <c r="D350" s="45" t="s">
        <v>1683</v>
      </c>
      <c r="E350" s="59" t="s">
        <v>731</v>
      </c>
      <c r="F350" s="68" t="s">
        <v>1684</v>
      </c>
      <c r="G350" s="63" t="s">
        <v>1288</v>
      </c>
      <c r="H350" s="59" t="s">
        <v>1685</v>
      </c>
      <c r="I350" s="37">
        <v>43005</v>
      </c>
      <c r="J350" s="37">
        <v>43006</v>
      </c>
      <c r="K350" s="37">
        <v>43251</v>
      </c>
      <c r="L350" s="23">
        <v>44469</v>
      </c>
      <c r="M350" s="47" t="s">
        <v>22</v>
      </c>
      <c r="N350" s="68" t="s">
        <v>1686</v>
      </c>
    </row>
    <row r="351" spans="1:14" ht="200.1" customHeight="1">
      <c r="A351" s="43" t="s">
        <v>1680</v>
      </c>
      <c r="B351" s="97" t="s">
        <v>1681</v>
      </c>
      <c r="C351" s="45" t="s">
        <v>1687</v>
      </c>
      <c r="D351" s="45" t="s">
        <v>1688</v>
      </c>
      <c r="E351" s="59" t="s">
        <v>688</v>
      </c>
      <c r="F351" s="68" t="s">
        <v>1689</v>
      </c>
      <c r="G351" s="59" t="s">
        <v>1690</v>
      </c>
      <c r="H351" s="59" t="s">
        <v>1691</v>
      </c>
      <c r="I351" s="46">
        <v>43005</v>
      </c>
      <c r="J351" s="46">
        <v>43006</v>
      </c>
      <c r="K351" s="46">
        <v>43251</v>
      </c>
      <c r="L351" s="64">
        <v>43373</v>
      </c>
      <c r="M351" s="47" t="s">
        <v>22</v>
      </c>
      <c r="N351" s="68" t="s">
        <v>1692</v>
      </c>
    </row>
    <row r="352" spans="1:14" ht="200.1" customHeight="1">
      <c r="A352" s="43" t="s">
        <v>1693</v>
      </c>
      <c r="B352" s="97" t="str">
        <f>UPPER(B353)</f>
        <v>INFORME SOBRE LA EVALUACIÓN DEL PROCESO DE TRANSFERENCIAS CORRIENTES A ORGANIZACIONES</v>
      </c>
      <c r="C352" s="45" t="s">
        <v>1694</v>
      </c>
      <c r="D352" s="45" t="s">
        <v>1695</v>
      </c>
      <c r="E352" s="59" t="s">
        <v>672</v>
      </c>
      <c r="F352" s="68" t="s">
        <v>1696</v>
      </c>
      <c r="G352" s="59" t="s">
        <v>1406</v>
      </c>
      <c r="H352" s="59" t="s">
        <v>1697</v>
      </c>
      <c r="I352" s="46">
        <v>43083</v>
      </c>
      <c r="J352" s="46">
        <v>43084</v>
      </c>
      <c r="K352" s="46">
        <v>43131</v>
      </c>
      <c r="L352" s="24"/>
      <c r="M352" s="47" t="s">
        <v>22</v>
      </c>
      <c r="N352" s="172"/>
    </row>
    <row r="353" spans="1:14" ht="200.1" customHeight="1">
      <c r="A353" s="43" t="s">
        <v>1693</v>
      </c>
      <c r="B353" s="97" t="s">
        <v>1698</v>
      </c>
      <c r="C353" s="45" t="s">
        <v>1699</v>
      </c>
      <c r="D353" s="45" t="s">
        <v>1700</v>
      </c>
      <c r="E353" s="59" t="s">
        <v>672</v>
      </c>
      <c r="F353" s="68" t="s">
        <v>1701</v>
      </c>
      <c r="G353" s="56" t="s">
        <v>1702</v>
      </c>
      <c r="H353" s="59" t="s">
        <v>1703</v>
      </c>
      <c r="I353" s="46">
        <v>43083</v>
      </c>
      <c r="J353" s="46">
        <v>43084</v>
      </c>
      <c r="K353" s="46">
        <v>43131</v>
      </c>
      <c r="L353" s="24"/>
      <c r="M353" s="47" t="s">
        <v>22</v>
      </c>
      <c r="N353" s="172"/>
    </row>
    <row r="354" spans="1:14" ht="200.1" customHeight="1">
      <c r="A354" s="43" t="s">
        <v>1693</v>
      </c>
      <c r="B354" s="97" t="s">
        <v>1698</v>
      </c>
      <c r="C354" s="45" t="s">
        <v>1704</v>
      </c>
      <c r="D354" s="45" t="s">
        <v>1705</v>
      </c>
      <c r="E354" s="59" t="s">
        <v>672</v>
      </c>
      <c r="F354" s="68" t="s">
        <v>1706</v>
      </c>
      <c r="G354" s="59" t="s">
        <v>1406</v>
      </c>
      <c r="H354" s="59" t="s">
        <v>1707</v>
      </c>
      <c r="I354" s="46">
        <v>43083</v>
      </c>
      <c r="J354" s="46">
        <v>43084</v>
      </c>
      <c r="K354" s="46">
        <v>43131</v>
      </c>
      <c r="L354" s="24"/>
      <c r="M354" s="47" t="s">
        <v>22</v>
      </c>
      <c r="N354" s="172"/>
    </row>
    <row r="355" spans="1:14" ht="200.1" customHeight="1">
      <c r="A355" s="43" t="s">
        <v>1693</v>
      </c>
      <c r="B355" s="97" t="s">
        <v>1698</v>
      </c>
      <c r="C355" s="45" t="s">
        <v>1708</v>
      </c>
      <c r="D355" s="45" t="s">
        <v>1709</v>
      </c>
      <c r="E355" s="59" t="s">
        <v>672</v>
      </c>
      <c r="F355" s="68" t="s">
        <v>1710</v>
      </c>
      <c r="G355" s="59" t="s">
        <v>1406</v>
      </c>
      <c r="H355" s="59" t="s">
        <v>1711</v>
      </c>
      <c r="I355" s="46">
        <v>43083</v>
      </c>
      <c r="J355" s="46">
        <v>43084</v>
      </c>
      <c r="K355" s="46">
        <v>43373</v>
      </c>
      <c r="L355" s="37">
        <v>44285</v>
      </c>
      <c r="M355" s="47" t="s">
        <v>22</v>
      </c>
      <c r="N355" s="260" t="s">
        <v>1712</v>
      </c>
    </row>
    <row r="356" spans="1:14" ht="200.1" customHeight="1">
      <c r="A356" s="43" t="s">
        <v>1693</v>
      </c>
      <c r="B356" s="97" t="s">
        <v>1698</v>
      </c>
      <c r="C356" s="45" t="s">
        <v>1713</v>
      </c>
      <c r="D356" s="45" t="s">
        <v>1714</v>
      </c>
      <c r="E356" s="59" t="s">
        <v>672</v>
      </c>
      <c r="F356" s="68" t="s">
        <v>1715</v>
      </c>
      <c r="G356" s="59" t="s">
        <v>1406</v>
      </c>
      <c r="H356" s="59" t="s">
        <v>1716</v>
      </c>
      <c r="I356" s="46">
        <v>43083</v>
      </c>
      <c r="J356" s="46">
        <v>43084</v>
      </c>
      <c r="K356" s="46">
        <v>43159</v>
      </c>
      <c r="L356" s="24"/>
      <c r="M356" s="47" t="s">
        <v>22</v>
      </c>
      <c r="N356" s="172"/>
    </row>
    <row r="357" spans="1:14" ht="200.1" customHeight="1">
      <c r="A357" s="43" t="s">
        <v>1693</v>
      </c>
      <c r="B357" s="97" t="s">
        <v>1698</v>
      </c>
      <c r="C357" s="45" t="s">
        <v>1717</v>
      </c>
      <c r="D357" s="45" t="s">
        <v>1718</v>
      </c>
      <c r="E357" s="59" t="s">
        <v>672</v>
      </c>
      <c r="F357" s="68" t="s">
        <v>1719</v>
      </c>
      <c r="G357" s="59" t="s">
        <v>1406</v>
      </c>
      <c r="H357" s="59" t="s">
        <v>1720</v>
      </c>
      <c r="I357" s="46">
        <v>43083</v>
      </c>
      <c r="J357" s="46">
        <v>43084</v>
      </c>
      <c r="K357" s="46">
        <v>43131</v>
      </c>
      <c r="L357" s="24"/>
      <c r="M357" s="47" t="s">
        <v>22</v>
      </c>
      <c r="N357" s="172"/>
    </row>
    <row r="358" spans="1:14" ht="200.1" customHeight="1">
      <c r="A358" s="43" t="s">
        <v>1721</v>
      </c>
      <c r="B358" s="97" t="str">
        <f>UPPER(B359)</f>
        <v>INFORME SOBRE LOS RESULTADOS OBTENIDOS EN LA EVALUACIÓN DE LA CONTRATACIÓN DE SERVICIOS DE APOYO CON TERCEROS EN EL ÁREA DE EMPRESAS COMERCIALES</v>
      </c>
      <c r="C358" s="45" t="s">
        <v>1722</v>
      </c>
      <c r="D358" s="45" t="s">
        <v>1723</v>
      </c>
      <c r="E358" s="98" t="s">
        <v>18</v>
      </c>
      <c r="F358" s="68" t="s">
        <v>1724</v>
      </c>
      <c r="G358" s="59" t="s">
        <v>1725</v>
      </c>
      <c r="H358" s="59" t="s">
        <v>1726</v>
      </c>
      <c r="I358" s="46">
        <v>43090</v>
      </c>
      <c r="J358" s="46">
        <v>43091</v>
      </c>
      <c r="K358" s="46">
        <v>43159</v>
      </c>
      <c r="L358" s="24"/>
      <c r="M358" s="47" t="s">
        <v>22</v>
      </c>
      <c r="N358" s="173"/>
    </row>
    <row r="359" spans="1:14" ht="200.1" customHeight="1">
      <c r="A359" s="43" t="s">
        <v>1721</v>
      </c>
      <c r="B359" s="97" t="s">
        <v>1727</v>
      </c>
      <c r="C359" s="45" t="s">
        <v>1728</v>
      </c>
      <c r="D359" s="45" t="s">
        <v>1729</v>
      </c>
      <c r="E359" s="98" t="s">
        <v>18</v>
      </c>
      <c r="F359" s="68" t="s">
        <v>1730</v>
      </c>
      <c r="G359" s="59" t="s">
        <v>1725</v>
      </c>
      <c r="H359" s="59" t="s">
        <v>1726</v>
      </c>
      <c r="I359" s="46">
        <v>43090</v>
      </c>
      <c r="J359" s="46">
        <v>43090</v>
      </c>
      <c r="K359" s="46">
        <v>43159</v>
      </c>
      <c r="L359" s="25"/>
      <c r="M359" s="47" t="s">
        <v>22</v>
      </c>
      <c r="N359" s="172"/>
    </row>
    <row r="360" spans="1:14" ht="200.1" customHeight="1">
      <c r="A360" s="43" t="s">
        <v>1721</v>
      </c>
      <c r="B360" s="97" t="s">
        <v>1727</v>
      </c>
      <c r="C360" s="45" t="s">
        <v>1731</v>
      </c>
      <c r="D360" s="45" t="s">
        <v>1732</v>
      </c>
      <c r="E360" s="98" t="s">
        <v>18</v>
      </c>
      <c r="F360" s="68" t="s">
        <v>1733</v>
      </c>
      <c r="G360" s="59" t="s">
        <v>1725</v>
      </c>
      <c r="H360" s="59" t="s">
        <v>1734</v>
      </c>
      <c r="I360" s="46">
        <v>43090</v>
      </c>
      <c r="J360" s="46">
        <v>43090</v>
      </c>
      <c r="K360" s="46">
        <v>43159</v>
      </c>
      <c r="L360" s="25">
        <v>43280</v>
      </c>
      <c r="M360" s="47" t="s">
        <v>22</v>
      </c>
      <c r="N360" s="173"/>
    </row>
    <row r="361" spans="1:14" ht="200.1" customHeight="1">
      <c r="A361" s="43" t="s">
        <v>1721</v>
      </c>
      <c r="B361" s="59" t="s">
        <v>1735</v>
      </c>
      <c r="C361" s="45" t="s">
        <v>1736</v>
      </c>
      <c r="D361" s="45" t="s">
        <v>1737</v>
      </c>
      <c r="E361" s="59" t="s">
        <v>731</v>
      </c>
      <c r="F361" s="68" t="s">
        <v>1738</v>
      </c>
      <c r="G361" s="63" t="s">
        <v>1288</v>
      </c>
      <c r="H361" s="59" t="s">
        <v>1739</v>
      </c>
      <c r="I361" s="37">
        <v>43090</v>
      </c>
      <c r="J361" s="37">
        <v>43090</v>
      </c>
      <c r="K361" s="37">
        <v>43220</v>
      </c>
      <c r="L361" s="81">
        <v>44469</v>
      </c>
      <c r="M361" s="47" t="s">
        <v>22</v>
      </c>
      <c r="N361" s="68" t="s">
        <v>1740</v>
      </c>
    </row>
    <row r="362" spans="1:14" ht="200.1" customHeight="1">
      <c r="A362" s="43" t="s">
        <v>1721</v>
      </c>
      <c r="B362" s="97" t="s">
        <v>1727</v>
      </c>
      <c r="C362" s="45" t="s">
        <v>1741</v>
      </c>
      <c r="D362" s="45" t="s">
        <v>1742</v>
      </c>
      <c r="E362" s="59" t="s">
        <v>697</v>
      </c>
      <c r="F362" s="68" t="s">
        <v>1743</v>
      </c>
      <c r="G362" s="59" t="s">
        <v>1744</v>
      </c>
      <c r="H362" s="59" t="s">
        <v>1745</v>
      </c>
      <c r="I362" s="46">
        <v>43090</v>
      </c>
      <c r="J362" s="46">
        <v>43090</v>
      </c>
      <c r="K362" s="46">
        <v>43101</v>
      </c>
      <c r="L362" s="24"/>
      <c r="M362" s="47" t="s">
        <v>22</v>
      </c>
      <c r="N362" s="68" t="s">
        <v>1745</v>
      </c>
    </row>
    <row r="363" spans="1:14" ht="200.1" customHeight="1">
      <c r="A363" s="43" t="s">
        <v>1721</v>
      </c>
      <c r="B363" s="97" t="s">
        <v>1727</v>
      </c>
      <c r="C363" s="45" t="s">
        <v>1746</v>
      </c>
      <c r="D363" s="45" t="s">
        <v>1747</v>
      </c>
      <c r="E363" s="59" t="s">
        <v>688</v>
      </c>
      <c r="F363" s="68" t="s">
        <v>1748</v>
      </c>
      <c r="G363" s="59" t="s">
        <v>1690</v>
      </c>
      <c r="H363" s="59" t="s">
        <v>1749</v>
      </c>
      <c r="I363" s="46">
        <v>43090</v>
      </c>
      <c r="J363" s="46">
        <v>43090</v>
      </c>
      <c r="K363" s="46">
        <v>43159</v>
      </c>
      <c r="L363" s="24"/>
      <c r="M363" s="47" t="s">
        <v>22</v>
      </c>
      <c r="N363" s="172"/>
    </row>
    <row r="364" spans="1:14" ht="200.1" customHeight="1">
      <c r="A364" s="43" t="s">
        <v>1721</v>
      </c>
      <c r="B364" s="97" t="s">
        <v>1727</v>
      </c>
      <c r="C364" s="45" t="s">
        <v>1746</v>
      </c>
      <c r="D364" s="45" t="s">
        <v>1750</v>
      </c>
      <c r="E364" s="59" t="s">
        <v>688</v>
      </c>
      <c r="F364" s="68" t="s">
        <v>1751</v>
      </c>
      <c r="G364" s="59" t="s">
        <v>1690</v>
      </c>
      <c r="H364" s="59" t="s">
        <v>1752</v>
      </c>
      <c r="I364" s="46">
        <v>43090</v>
      </c>
      <c r="J364" s="46">
        <v>43090</v>
      </c>
      <c r="K364" s="46">
        <v>43159</v>
      </c>
      <c r="L364" s="24"/>
      <c r="M364" s="47" t="s">
        <v>22</v>
      </c>
      <c r="N364" s="172"/>
    </row>
    <row r="365" spans="1:14" ht="200.1" customHeight="1">
      <c r="A365" s="43" t="s">
        <v>1721</v>
      </c>
      <c r="B365" s="97" t="s">
        <v>1727</v>
      </c>
      <c r="C365" s="45" t="s">
        <v>1753</v>
      </c>
      <c r="D365" s="45" t="s">
        <v>1754</v>
      </c>
      <c r="E365" s="59" t="s">
        <v>688</v>
      </c>
      <c r="F365" s="68" t="s">
        <v>1755</v>
      </c>
      <c r="G365" s="59" t="s">
        <v>1690</v>
      </c>
      <c r="H365" s="59" t="s">
        <v>1756</v>
      </c>
      <c r="I365" s="46">
        <v>43090</v>
      </c>
      <c r="J365" s="46">
        <v>43090</v>
      </c>
      <c r="K365" s="46">
        <v>43159</v>
      </c>
      <c r="L365" s="24"/>
      <c r="M365" s="47" t="s">
        <v>22</v>
      </c>
      <c r="N365" s="172"/>
    </row>
    <row r="366" spans="1:14" ht="200.1" customHeight="1">
      <c r="A366" s="43" t="s">
        <v>1721</v>
      </c>
      <c r="B366" s="97" t="s">
        <v>1727</v>
      </c>
      <c r="C366" s="45" t="s">
        <v>1757</v>
      </c>
      <c r="D366" s="45" t="s">
        <v>1758</v>
      </c>
      <c r="E366" s="59" t="s">
        <v>688</v>
      </c>
      <c r="F366" s="68" t="s">
        <v>1759</v>
      </c>
      <c r="G366" s="59" t="s">
        <v>1690</v>
      </c>
      <c r="H366" s="59" t="s">
        <v>1760</v>
      </c>
      <c r="I366" s="46">
        <v>43090</v>
      </c>
      <c r="J366" s="46">
        <v>43090</v>
      </c>
      <c r="K366" s="46">
        <v>43220</v>
      </c>
      <c r="L366" s="24"/>
      <c r="M366" s="47" t="s">
        <v>22</v>
      </c>
      <c r="N366" s="172"/>
    </row>
    <row r="367" spans="1:14" ht="200.1" customHeight="1">
      <c r="A367" s="43" t="s">
        <v>1721</v>
      </c>
      <c r="B367" s="97" t="s">
        <v>1727</v>
      </c>
      <c r="C367" s="45" t="s">
        <v>1761</v>
      </c>
      <c r="D367" s="45" t="s">
        <v>1762</v>
      </c>
      <c r="E367" s="59" t="s">
        <v>688</v>
      </c>
      <c r="F367" s="68" t="s">
        <v>1763</v>
      </c>
      <c r="G367" s="59" t="s">
        <v>1690</v>
      </c>
      <c r="H367" s="59" t="s">
        <v>1764</v>
      </c>
      <c r="I367" s="46">
        <v>43090</v>
      </c>
      <c r="J367" s="46">
        <v>43090</v>
      </c>
      <c r="K367" s="46">
        <v>43159</v>
      </c>
      <c r="L367" s="24"/>
      <c r="M367" s="47" t="s">
        <v>22</v>
      </c>
      <c r="N367" s="172"/>
    </row>
    <row r="368" spans="1:14" ht="200.1" customHeight="1">
      <c r="A368" s="43" t="s">
        <v>1721</v>
      </c>
      <c r="B368" s="97" t="s">
        <v>1727</v>
      </c>
      <c r="C368" s="45" t="s">
        <v>1765</v>
      </c>
      <c r="D368" s="45" t="s">
        <v>1766</v>
      </c>
      <c r="E368" s="59" t="s">
        <v>688</v>
      </c>
      <c r="F368" s="68" t="s">
        <v>1767</v>
      </c>
      <c r="G368" s="59" t="s">
        <v>1690</v>
      </c>
      <c r="H368" s="59" t="s">
        <v>1768</v>
      </c>
      <c r="I368" s="46">
        <v>43090</v>
      </c>
      <c r="J368" s="46">
        <v>43090</v>
      </c>
      <c r="K368" s="46">
        <v>43220</v>
      </c>
      <c r="L368" s="24"/>
      <c r="M368" s="47" t="s">
        <v>22</v>
      </c>
      <c r="N368" s="172"/>
    </row>
    <row r="369" spans="1:14" ht="200.1" customHeight="1">
      <c r="A369" s="43" t="s">
        <v>1721</v>
      </c>
      <c r="B369" s="97" t="s">
        <v>1727</v>
      </c>
      <c r="C369" s="45" t="s">
        <v>1757</v>
      </c>
      <c r="D369" s="45" t="s">
        <v>1769</v>
      </c>
      <c r="E369" s="59" t="s">
        <v>688</v>
      </c>
      <c r="F369" s="68" t="s">
        <v>1770</v>
      </c>
      <c r="G369" s="59" t="s">
        <v>1690</v>
      </c>
      <c r="H369" s="59" t="s">
        <v>1771</v>
      </c>
      <c r="I369" s="46">
        <v>43090</v>
      </c>
      <c r="J369" s="46">
        <v>43090</v>
      </c>
      <c r="K369" s="46">
        <v>43281</v>
      </c>
      <c r="L369" s="24"/>
      <c r="M369" s="47" t="s">
        <v>22</v>
      </c>
      <c r="N369" s="172"/>
    </row>
    <row r="370" spans="1:14" ht="200.1" customHeight="1">
      <c r="A370" s="43" t="s">
        <v>1721</v>
      </c>
      <c r="B370" s="97" t="s">
        <v>1727</v>
      </c>
      <c r="C370" s="45" t="s">
        <v>1772</v>
      </c>
      <c r="D370" s="45" t="s">
        <v>1773</v>
      </c>
      <c r="E370" s="59" t="s">
        <v>688</v>
      </c>
      <c r="F370" s="68" t="s">
        <v>1774</v>
      </c>
      <c r="G370" s="59" t="s">
        <v>1690</v>
      </c>
      <c r="H370" s="59" t="s">
        <v>1775</v>
      </c>
      <c r="I370" s="46">
        <v>43090</v>
      </c>
      <c r="J370" s="46">
        <v>43090</v>
      </c>
      <c r="K370" s="46">
        <v>43159</v>
      </c>
      <c r="L370" s="24"/>
      <c r="M370" s="47" t="s">
        <v>22</v>
      </c>
      <c r="N370" s="172"/>
    </row>
    <row r="371" spans="1:14" ht="200.1" customHeight="1">
      <c r="A371" s="43" t="s">
        <v>1721</v>
      </c>
      <c r="B371" s="97" t="s">
        <v>1727</v>
      </c>
      <c r="C371" s="45" t="s">
        <v>1776</v>
      </c>
      <c r="D371" s="45" t="s">
        <v>1777</v>
      </c>
      <c r="E371" s="59" t="s">
        <v>688</v>
      </c>
      <c r="F371" s="68" t="s">
        <v>1778</v>
      </c>
      <c r="G371" s="59" t="s">
        <v>1690</v>
      </c>
      <c r="H371" s="59" t="s">
        <v>1779</v>
      </c>
      <c r="I371" s="46">
        <v>43090</v>
      </c>
      <c r="J371" s="46">
        <v>43090</v>
      </c>
      <c r="K371" s="46"/>
      <c r="L371" s="27"/>
      <c r="M371" s="47" t="s">
        <v>22</v>
      </c>
      <c r="N371" s="149" t="s">
        <v>1778</v>
      </c>
    </row>
    <row r="372" spans="1:14" ht="200.1" customHeight="1">
      <c r="A372" s="43" t="s">
        <v>1721</v>
      </c>
      <c r="B372" s="97" t="s">
        <v>1727</v>
      </c>
      <c r="C372" s="45" t="s">
        <v>1776</v>
      </c>
      <c r="D372" s="45" t="s">
        <v>1780</v>
      </c>
      <c r="E372" s="59" t="s">
        <v>688</v>
      </c>
      <c r="F372" s="68" t="s">
        <v>1781</v>
      </c>
      <c r="G372" s="59" t="s">
        <v>1690</v>
      </c>
      <c r="H372" s="59" t="s">
        <v>1782</v>
      </c>
      <c r="I372" s="46">
        <v>43090</v>
      </c>
      <c r="J372" s="46">
        <v>43090</v>
      </c>
      <c r="K372" s="46">
        <v>43281</v>
      </c>
      <c r="L372" s="27"/>
      <c r="M372" s="47" t="s">
        <v>22</v>
      </c>
      <c r="N372" s="169"/>
    </row>
    <row r="373" spans="1:14" ht="200.1" customHeight="1">
      <c r="A373" s="43" t="s">
        <v>1721</v>
      </c>
      <c r="B373" s="97" t="s">
        <v>1783</v>
      </c>
      <c r="C373" s="45" t="s">
        <v>1784</v>
      </c>
      <c r="D373" s="45" t="s">
        <v>1785</v>
      </c>
      <c r="E373" s="59" t="s">
        <v>1527</v>
      </c>
      <c r="F373" s="68" t="s">
        <v>1786</v>
      </c>
      <c r="G373" s="59" t="s">
        <v>1787</v>
      </c>
      <c r="H373" s="59" t="s">
        <v>1788</v>
      </c>
      <c r="I373" s="46">
        <v>43090</v>
      </c>
      <c r="J373" s="46">
        <v>43090</v>
      </c>
      <c r="K373" s="46">
        <v>43159</v>
      </c>
      <c r="L373" s="24"/>
      <c r="M373" s="47" t="s">
        <v>22</v>
      </c>
      <c r="N373" s="169" t="s">
        <v>1789</v>
      </c>
    </row>
    <row r="374" spans="1:14" ht="200.1" customHeight="1">
      <c r="A374" s="43" t="s">
        <v>1721</v>
      </c>
      <c r="B374" s="97" t="s">
        <v>1727</v>
      </c>
      <c r="C374" s="45" t="s">
        <v>1790</v>
      </c>
      <c r="D374" s="45" t="s">
        <v>1791</v>
      </c>
      <c r="E374" s="59" t="s">
        <v>1527</v>
      </c>
      <c r="F374" s="68" t="s">
        <v>1792</v>
      </c>
      <c r="G374" s="59" t="s">
        <v>1787</v>
      </c>
      <c r="H374" s="59" t="s">
        <v>1793</v>
      </c>
      <c r="I374" s="46">
        <v>43090</v>
      </c>
      <c r="J374" s="46">
        <v>43090</v>
      </c>
      <c r="K374" s="46">
        <v>43281</v>
      </c>
      <c r="L374" s="24"/>
      <c r="M374" s="47" t="s">
        <v>22</v>
      </c>
      <c r="N374" s="174"/>
    </row>
    <row r="375" spans="1:14" ht="200.1" customHeight="1">
      <c r="A375" s="43" t="s">
        <v>1721</v>
      </c>
      <c r="B375" s="97" t="s">
        <v>1727</v>
      </c>
      <c r="C375" s="45" t="s">
        <v>1794</v>
      </c>
      <c r="D375" s="45" t="s">
        <v>1795</v>
      </c>
      <c r="E375" s="59" t="s">
        <v>1527</v>
      </c>
      <c r="F375" s="68" t="s">
        <v>1796</v>
      </c>
      <c r="G375" s="59" t="s">
        <v>1787</v>
      </c>
      <c r="H375" s="59" t="s">
        <v>1797</v>
      </c>
      <c r="I375" s="46">
        <v>43090</v>
      </c>
      <c r="J375" s="46">
        <v>43090</v>
      </c>
      <c r="K375" s="46">
        <v>43220</v>
      </c>
      <c r="L375" s="24"/>
      <c r="M375" s="47" t="s">
        <v>22</v>
      </c>
      <c r="N375" s="174"/>
    </row>
    <row r="376" spans="1:14" ht="200.1" customHeight="1">
      <c r="A376" s="43" t="s">
        <v>1721</v>
      </c>
      <c r="B376" s="97" t="s">
        <v>1727</v>
      </c>
      <c r="C376" s="45" t="s">
        <v>1798</v>
      </c>
      <c r="D376" s="45" t="s">
        <v>1799</v>
      </c>
      <c r="E376" s="59" t="s">
        <v>1527</v>
      </c>
      <c r="F376" s="68" t="s">
        <v>1800</v>
      </c>
      <c r="G376" s="59" t="s">
        <v>1787</v>
      </c>
      <c r="H376" s="59" t="s">
        <v>1801</v>
      </c>
      <c r="I376" s="46">
        <v>43090</v>
      </c>
      <c r="J376" s="46">
        <v>43090</v>
      </c>
      <c r="K376" s="46">
        <v>43281</v>
      </c>
      <c r="L376" s="24"/>
      <c r="M376" s="47" t="s">
        <v>22</v>
      </c>
      <c r="N376" s="169" t="s">
        <v>1802</v>
      </c>
    </row>
    <row r="377" spans="1:14" ht="200.1" customHeight="1">
      <c r="A377" s="43" t="s">
        <v>1721</v>
      </c>
      <c r="B377" s="97" t="s">
        <v>1727</v>
      </c>
      <c r="C377" s="45" t="s">
        <v>1803</v>
      </c>
      <c r="D377" s="45" t="s">
        <v>1804</v>
      </c>
      <c r="E377" s="59" t="s">
        <v>1527</v>
      </c>
      <c r="F377" s="68" t="s">
        <v>1805</v>
      </c>
      <c r="G377" s="59" t="s">
        <v>1787</v>
      </c>
      <c r="H377" s="59" t="s">
        <v>1806</v>
      </c>
      <c r="I377" s="46">
        <v>43090</v>
      </c>
      <c r="J377" s="46">
        <v>43090</v>
      </c>
      <c r="K377" s="46">
        <v>43220</v>
      </c>
      <c r="L377" s="24"/>
      <c r="M377" s="47" t="s">
        <v>22</v>
      </c>
      <c r="N377" s="174"/>
    </row>
    <row r="378" spans="1:14" ht="200.1" customHeight="1">
      <c r="A378" s="43" t="s">
        <v>1721</v>
      </c>
      <c r="B378" s="97" t="s">
        <v>1727</v>
      </c>
      <c r="C378" s="45" t="s">
        <v>1807</v>
      </c>
      <c r="D378" s="45" t="s">
        <v>1808</v>
      </c>
      <c r="E378" s="59" t="s">
        <v>1527</v>
      </c>
      <c r="F378" s="68" t="s">
        <v>1809</v>
      </c>
      <c r="G378" s="59" t="s">
        <v>1787</v>
      </c>
      <c r="H378" s="59" t="s">
        <v>1810</v>
      </c>
      <c r="I378" s="46">
        <v>43090</v>
      </c>
      <c r="J378" s="46">
        <v>43090</v>
      </c>
      <c r="K378" s="46">
        <v>43281</v>
      </c>
      <c r="L378" s="24"/>
      <c r="M378" s="47" t="s">
        <v>22</v>
      </c>
      <c r="N378" s="169"/>
    </row>
    <row r="379" spans="1:14" ht="200.1" customHeight="1">
      <c r="A379" s="43" t="s">
        <v>1721</v>
      </c>
      <c r="B379" s="97" t="s">
        <v>1727</v>
      </c>
      <c r="C379" s="45" t="s">
        <v>1811</v>
      </c>
      <c r="D379" s="45" t="s">
        <v>1812</v>
      </c>
      <c r="E379" s="59" t="s">
        <v>1527</v>
      </c>
      <c r="F379" s="68" t="s">
        <v>1813</v>
      </c>
      <c r="G379" s="59" t="s">
        <v>1787</v>
      </c>
      <c r="H379" s="59" t="s">
        <v>1814</v>
      </c>
      <c r="I379" s="46">
        <v>43090</v>
      </c>
      <c r="J379" s="46">
        <v>43090</v>
      </c>
      <c r="K379" s="46">
        <v>43220</v>
      </c>
      <c r="L379" s="24"/>
      <c r="M379" s="47" t="s">
        <v>22</v>
      </c>
      <c r="N379" s="174"/>
    </row>
    <row r="380" spans="1:14" ht="200.1" customHeight="1">
      <c r="A380" s="43" t="s">
        <v>1721</v>
      </c>
      <c r="B380" s="97" t="s">
        <v>1727</v>
      </c>
      <c r="C380" s="45" t="s">
        <v>1815</v>
      </c>
      <c r="D380" s="45" t="s">
        <v>1816</v>
      </c>
      <c r="E380" s="59" t="s">
        <v>1527</v>
      </c>
      <c r="F380" s="68" t="s">
        <v>1817</v>
      </c>
      <c r="G380" s="59" t="s">
        <v>1787</v>
      </c>
      <c r="H380" s="59" t="s">
        <v>1818</v>
      </c>
      <c r="I380" s="46">
        <v>43090</v>
      </c>
      <c r="J380" s="46">
        <v>43090</v>
      </c>
      <c r="K380" s="46">
        <v>43159</v>
      </c>
      <c r="L380" s="24"/>
      <c r="M380" s="47" t="s">
        <v>22</v>
      </c>
      <c r="N380" s="174"/>
    </row>
    <row r="381" spans="1:14" ht="200.1" customHeight="1">
      <c r="A381" s="43" t="s">
        <v>1721</v>
      </c>
      <c r="B381" s="97" t="s">
        <v>1727</v>
      </c>
      <c r="C381" s="45" t="s">
        <v>1819</v>
      </c>
      <c r="D381" s="45" t="s">
        <v>1820</v>
      </c>
      <c r="E381" s="59" t="s">
        <v>1527</v>
      </c>
      <c r="F381" s="68" t="s">
        <v>1821</v>
      </c>
      <c r="G381" s="59" t="s">
        <v>1787</v>
      </c>
      <c r="H381" s="59" t="s">
        <v>1822</v>
      </c>
      <c r="I381" s="46">
        <v>43090</v>
      </c>
      <c r="J381" s="46">
        <v>43090</v>
      </c>
      <c r="K381" s="46">
        <v>43220</v>
      </c>
      <c r="L381" s="24"/>
      <c r="M381" s="47" t="s">
        <v>22</v>
      </c>
      <c r="N381" s="174"/>
    </row>
    <row r="382" spans="1:14" ht="200.1" customHeight="1">
      <c r="A382" s="43" t="s">
        <v>1721</v>
      </c>
      <c r="B382" s="97" t="s">
        <v>1727</v>
      </c>
      <c r="C382" s="45" t="s">
        <v>1776</v>
      </c>
      <c r="D382" s="45" t="s">
        <v>1823</v>
      </c>
      <c r="E382" s="59" t="s">
        <v>1527</v>
      </c>
      <c r="F382" s="68" t="s">
        <v>1824</v>
      </c>
      <c r="G382" s="59" t="s">
        <v>1787</v>
      </c>
      <c r="H382" s="59" t="s">
        <v>1825</v>
      </c>
      <c r="I382" s="46">
        <v>43090</v>
      </c>
      <c r="J382" s="46">
        <v>43090</v>
      </c>
      <c r="K382" s="46">
        <v>43281</v>
      </c>
      <c r="L382" s="24"/>
      <c r="M382" s="47" t="s">
        <v>22</v>
      </c>
      <c r="N382" s="169" t="s">
        <v>1826</v>
      </c>
    </row>
    <row r="383" spans="1:14" ht="200.1" customHeight="1">
      <c r="A383" s="43" t="s">
        <v>1721</v>
      </c>
      <c r="B383" s="97" t="s">
        <v>1727</v>
      </c>
      <c r="C383" s="45" t="s">
        <v>1776</v>
      </c>
      <c r="D383" s="45" t="s">
        <v>1827</v>
      </c>
      <c r="E383" s="59" t="s">
        <v>1527</v>
      </c>
      <c r="F383" s="68" t="s">
        <v>1828</v>
      </c>
      <c r="G383" s="59" t="s">
        <v>1787</v>
      </c>
      <c r="H383" s="59" t="s">
        <v>1829</v>
      </c>
      <c r="I383" s="46">
        <v>43090</v>
      </c>
      <c r="J383" s="46">
        <v>43090</v>
      </c>
      <c r="K383" s="46">
        <v>43281</v>
      </c>
      <c r="L383" s="24"/>
      <c r="M383" s="47" t="s">
        <v>22</v>
      </c>
      <c r="N383" s="19"/>
    </row>
    <row r="384" spans="1:14" ht="200.1" customHeight="1">
      <c r="A384" s="43" t="s">
        <v>1721</v>
      </c>
      <c r="B384" s="97" t="s">
        <v>1727</v>
      </c>
      <c r="C384" s="45" t="s">
        <v>1830</v>
      </c>
      <c r="D384" s="45" t="s">
        <v>1831</v>
      </c>
      <c r="E384" s="59" t="s">
        <v>1832</v>
      </c>
      <c r="F384" s="68" t="s">
        <v>1833</v>
      </c>
      <c r="G384" s="59" t="s">
        <v>144</v>
      </c>
      <c r="H384" s="59" t="s">
        <v>1833</v>
      </c>
      <c r="I384" s="46">
        <v>43090</v>
      </c>
      <c r="J384" s="46">
        <v>43090</v>
      </c>
      <c r="K384" s="46">
        <v>43159</v>
      </c>
      <c r="L384" s="24"/>
      <c r="M384" s="47" t="s">
        <v>22</v>
      </c>
      <c r="N384" s="172"/>
    </row>
    <row r="385" spans="1:14" ht="200.1" customHeight="1">
      <c r="A385" s="43" t="s">
        <v>1721</v>
      </c>
      <c r="B385" s="97" t="s">
        <v>1727</v>
      </c>
      <c r="C385" s="45" t="s">
        <v>1834</v>
      </c>
      <c r="D385" s="45" t="s">
        <v>1831</v>
      </c>
      <c r="E385" s="59" t="s">
        <v>1832</v>
      </c>
      <c r="F385" s="68" t="s">
        <v>1833</v>
      </c>
      <c r="G385" s="59" t="s">
        <v>144</v>
      </c>
      <c r="H385" s="59" t="s">
        <v>1833</v>
      </c>
      <c r="I385" s="46">
        <v>43090</v>
      </c>
      <c r="J385" s="46">
        <v>43090</v>
      </c>
      <c r="K385" s="46">
        <v>43159</v>
      </c>
      <c r="L385" s="24"/>
      <c r="M385" s="47" t="s">
        <v>22</v>
      </c>
      <c r="N385" s="172"/>
    </row>
    <row r="386" spans="1:14" ht="200.1" customHeight="1">
      <c r="A386" s="43" t="s">
        <v>1721</v>
      </c>
      <c r="B386" s="97" t="s">
        <v>1783</v>
      </c>
      <c r="C386" s="45" t="s">
        <v>1835</v>
      </c>
      <c r="D386" s="45" t="s">
        <v>1836</v>
      </c>
      <c r="E386" s="59" t="s">
        <v>1837</v>
      </c>
      <c r="F386" s="68" t="s">
        <v>1838</v>
      </c>
      <c r="G386" s="59" t="s">
        <v>1839</v>
      </c>
      <c r="H386" s="59" t="s">
        <v>1840</v>
      </c>
      <c r="I386" s="46">
        <v>43090</v>
      </c>
      <c r="J386" s="46">
        <v>43090</v>
      </c>
      <c r="K386" s="46">
        <v>43281</v>
      </c>
      <c r="L386" s="24"/>
      <c r="M386" s="47" t="s">
        <v>22</v>
      </c>
      <c r="N386" s="172"/>
    </row>
    <row r="387" spans="1:14" ht="200.1" customHeight="1">
      <c r="A387" s="43" t="s">
        <v>1841</v>
      </c>
      <c r="B387" s="97" t="str">
        <f>UPPER(B388)</f>
        <v>INFORME SOBRE LOS RESULTADOS OBTENIDOS EN EL ESTUDIO DE TERRENOS PROPIEDAD DEL INSTITUTO MIXTO DE AYUDA SOCIAL</v>
      </c>
      <c r="C387" s="45" t="s">
        <v>1842</v>
      </c>
      <c r="D387" s="45" t="s">
        <v>1843</v>
      </c>
      <c r="E387" s="98" t="s">
        <v>18</v>
      </c>
      <c r="F387" s="68" t="s">
        <v>1844</v>
      </c>
      <c r="G387" s="59" t="s">
        <v>1845</v>
      </c>
      <c r="H387" s="59" t="s">
        <v>1846</v>
      </c>
      <c r="I387" s="46">
        <v>43091</v>
      </c>
      <c r="J387" s="46">
        <v>43116</v>
      </c>
      <c r="K387" s="46">
        <v>43251</v>
      </c>
      <c r="L387" s="23">
        <v>43432</v>
      </c>
      <c r="M387" s="47" t="s">
        <v>22</v>
      </c>
      <c r="N387" s="173"/>
    </row>
    <row r="388" spans="1:14" ht="200.1" customHeight="1">
      <c r="A388" s="43" t="s">
        <v>1841</v>
      </c>
      <c r="B388" s="97" t="s">
        <v>1847</v>
      </c>
      <c r="C388" s="45" t="s">
        <v>1848</v>
      </c>
      <c r="D388" s="45" t="s">
        <v>1849</v>
      </c>
      <c r="E388" s="59" t="s">
        <v>1850</v>
      </c>
      <c r="F388" s="68" t="s">
        <v>1851</v>
      </c>
      <c r="G388" s="59" t="s">
        <v>681</v>
      </c>
      <c r="H388" s="59" t="s">
        <v>1852</v>
      </c>
      <c r="I388" s="46">
        <v>43091</v>
      </c>
      <c r="J388" s="46">
        <v>43116</v>
      </c>
      <c r="K388" s="46">
        <v>43251</v>
      </c>
      <c r="L388" s="64">
        <v>45138</v>
      </c>
      <c r="M388" s="66" t="s">
        <v>468</v>
      </c>
      <c r="N388" s="19" t="s">
        <v>1853</v>
      </c>
    </row>
    <row r="389" spans="1:14" ht="200.1" customHeight="1">
      <c r="A389" s="43" t="s">
        <v>1841</v>
      </c>
      <c r="B389" s="97" t="s">
        <v>1847</v>
      </c>
      <c r="C389" s="45" t="s">
        <v>1854</v>
      </c>
      <c r="D389" s="45" t="s">
        <v>1855</v>
      </c>
      <c r="E389" s="59" t="s">
        <v>697</v>
      </c>
      <c r="F389" s="68" t="s">
        <v>1856</v>
      </c>
      <c r="G389" s="59" t="s">
        <v>1857</v>
      </c>
      <c r="H389" s="59" t="s">
        <v>1858</v>
      </c>
      <c r="I389" s="46">
        <v>43091</v>
      </c>
      <c r="J389" s="46">
        <v>43091</v>
      </c>
      <c r="K389" s="46">
        <v>43110</v>
      </c>
      <c r="L389" s="24"/>
      <c r="M389" s="47" t="s">
        <v>22</v>
      </c>
      <c r="N389" s="68"/>
    </row>
    <row r="390" spans="1:14" ht="200.1" customHeight="1">
      <c r="A390" s="43" t="s">
        <v>1841</v>
      </c>
      <c r="B390" s="97" t="s">
        <v>1847</v>
      </c>
      <c r="C390" s="45" t="s">
        <v>1859</v>
      </c>
      <c r="D390" s="45" t="s">
        <v>1860</v>
      </c>
      <c r="E390" s="59" t="s">
        <v>672</v>
      </c>
      <c r="F390" s="68"/>
      <c r="G390" s="59" t="s">
        <v>1643</v>
      </c>
      <c r="H390" s="59" t="s">
        <v>1861</v>
      </c>
      <c r="I390" s="46">
        <v>43091</v>
      </c>
      <c r="J390" s="46">
        <v>43091</v>
      </c>
      <c r="K390" s="46">
        <v>43189</v>
      </c>
      <c r="L390" s="25">
        <v>43342</v>
      </c>
      <c r="M390" s="47" t="s">
        <v>22</v>
      </c>
      <c r="N390" s="68" t="s">
        <v>1862</v>
      </c>
    </row>
    <row r="391" spans="1:14" ht="200.1" customHeight="1">
      <c r="A391" s="43" t="s">
        <v>1841</v>
      </c>
      <c r="B391" s="97" t="s">
        <v>1847</v>
      </c>
      <c r="C391" s="45" t="s">
        <v>1863</v>
      </c>
      <c r="D391" s="45" t="s">
        <v>1864</v>
      </c>
      <c r="E391" s="59" t="s">
        <v>959</v>
      </c>
      <c r="F391" s="68" t="s">
        <v>1865</v>
      </c>
      <c r="G391" s="59" t="s">
        <v>1866</v>
      </c>
      <c r="H391" s="59" t="s">
        <v>1867</v>
      </c>
      <c r="I391" s="46">
        <v>43091</v>
      </c>
      <c r="J391" s="46">
        <v>43091</v>
      </c>
      <c r="K391" s="46">
        <v>43343</v>
      </c>
      <c r="L391" s="25">
        <v>43496</v>
      </c>
      <c r="M391" s="47" t="s">
        <v>22</v>
      </c>
      <c r="N391" s="68"/>
    </row>
    <row r="392" spans="1:14" ht="200.1" customHeight="1">
      <c r="A392" s="43" t="s">
        <v>1841</v>
      </c>
      <c r="B392" s="97" t="s">
        <v>1847</v>
      </c>
      <c r="C392" s="45" t="s">
        <v>1868</v>
      </c>
      <c r="D392" s="45" t="s">
        <v>1869</v>
      </c>
      <c r="E392" s="59" t="s">
        <v>959</v>
      </c>
      <c r="F392" s="68" t="s">
        <v>1870</v>
      </c>
      <c r="G392" s="59" t="s">
        <v>1866</v>
      </c>
      <c r="H392" s="59" t="s">
        <v>1871</v>
      </c>
      <c r="I392" s="46">
        <v>43091</v>
      </c>
      <c r="J392" s="46">
        <v>43091</v>
      </c>
      <c r="K392" s="46">
        <v>43343</v>
      </c>
      <c r="L392" s="24" t="s">
        <v>1872</v>
      </c>
      <c r="M392" s="47" t="s">
        <v>22</v>
      </c>
      <c r="N392" s="68"/>
    </row>
    <row r="393" spans="1:14" ht="200.1" customHeight="1">
      <c r="A393" s="43" t="s">
        <v>1841</v>
      </c>
      <c r="B393" s="97" t="s">
        <v>1873</v>
      </c>
      <c r="C393" s="45" t="s">
        <v>1874</v>
      </c>
      <c r="D393" s="45" t="s">
        <v>1875</v>
      </c>
      <c r="E393" s="59" t="s">
        <v>1876</v>
      </c>
      <c r="F393" s="68" t="s">
        <v>1877</v>
      </c>
      <c r="G393" s="59" t="s">
        <v>1878</v>
      </c>
      <c r="H393" s="59" t="s">
        <v>1879</v>
      </c>
      <c r="I393" s="46">
        <v>43091</v>
      </c>
      <c r="J393" s="46">
        <v>43091</v>
      </c>
      <c r="K393" s="46">
        <v>43343</v>
      </c>
      <c r="L393" s="20">
        <v>43131</v>
      </c>
      <c r="M393" s="47" t="s">
        <v>22</v>
      </c>
      <c r="N393" s="68"/>
    </row>
    <row r="394" spans="1:14" ht="200.1" customHeight="1" thickBot="1">
      <c r="A394" s="103" t="s">
        <v>1841</v>
      </c>
      <c r="B394" s="97" t="s">
        <v>1847</v>
      </c>
      <c r="C394" s="49" t="s">
        <v>1880</v>
      </c>
      <c r="D394" s="49" t="s">
        <v>1881</v>
      </c>
      <c r="E394" s="97" t="s">
        <v>1876</v>
      </c>
      <c r="F394" s="163" t="s">
        <v>1882</v>
      </c>
      <c r="G394" s="97" t="s">
        <v>1878</v>
      </c>
      <c r="H394" s="97" t="s">
        <v>1883</v>
      </c>
      <c r="I394" s="50">
        <v>43091</v>
      </c>
      <c r="J394" s="50">
        <v>43091</v>
      </c>
      <c r="K394" s="50">
        <v>43189</v>
      </c>
      <c r="L394" s="39"/>
      <c r="M394" s="51" t="s">
        <v>22</v>
      </c>
      <c r="N394" s="175"/>
    </row>
    <row r="395" spans="1:14" ht="30" customHeight="1" thickBot="1">
      <c r="A395" s="272" t="s">
        <v>1884</v>
      </c>
      <c r="B395" s="273"/>
      <c r="C395" s="140"/>
      <c r="D395" s="137"/>
      <c r="E395" s="129"/>
      <c r="F395" s="253"/>
      <c r="G395" s="129"/>
      <c r="H395" s="129"/>
      <c r="I395" s="122"/>
      <c r="J395" s="122"/>
      <c r="K395" s="122"/>
      <c r="L395" s="129"/>
      <c r="M395" s="128"/>
      <c r="N395" s="176"/>
    </row>
    <row r="396" spans="1:14" ht="200.1" customHeight="1">
      <c r="A396" s="112" t="s">
        <v>1885</v>
      </c>
      <c r="B396" s="100" t="s">
        <v>1886</v>
      </c>
      <c r="C396" s="52" t="s">
        <v>1887</v>
      </c>
      <c r="D396" s="52" t="s">
        <v>1888</v>
      </c>
      <c r="E396" s="59" t="s">
        <v>765</v>
      </c>
      <c r="F396" s="160" t="s">
        <v>1889</v>
      </c>
      <c r="G396" s="98" t="s">
        <v>1890</v>
      </c>
      <c r="H396" s="98" t="s">
        <v>1889</v>
      </c>
      <c r="I396" s="53">
        <v>43132</v>
      </c>
      <c r="J396" s="53">
        <v>43151</v>
      </c>
      <c r="K396" s="53" t="s">
        <v>1891</v>
      </c>
      <c r="L396" s="82"/>
      <c r="M396" s="55" t="s">
        <v>22</v>
      </c>
      <c r="N396" s="261" t="s">
        <v>1889</v>
      </c>
    </row>
    <row r="397" spans="1:14" ht="200.1" customHeight="1">
      <c r="A397" s="60" t="s">
        <v>1892</v>
      </c>
      <c r="B397" s="97" t="str">
        <f>UPPER(B398)</f>
        <v>INFORME DE LOS RESULTADOS OBTENIDOS EN EL ESTUDIO SOBRE EL PROCESO DE CONTRATACIÓN MEDIANTE EL SISTEMA MER-LINK</v>
      </c>
      <c r="C397" s="45" t="s">
        <v>1893</v>
      </c>
      <c r="D397" s="45" t="s">
        <v>1894</v>
      </c>
      <c r="E397" s="98" t="s">
        <v>18</v>
      </c>
      <c r="F397" s="68" t="s">
        <v>1895</v>
      </c>
      <c r="G397" s="59" t="s">
        <v>27</v>
      </c>
      <c r="H397" s="59" t="s">
        <v>1896</v>
      </c>
      <c r="I397" s="46">
        <v>43160</v>
      </c>
      <c r="J397" s="46">
        <v>43168</v>
      </c>
      <c r="K397" s="46">
        <v>43251</v>
      </c>
      <c r="L397" s="20">
        <v>43280</v>
      </c>
      <c r="M397" s="47" t="s">
        <v>22</v>
      </c>
      <c r="N397" s="260" t="s">
        <v>1897</v>
      </c>
    </row>
    <row r="398" spans="1:14" ht="200.1" customHeight="1">
      <c r="A398" s="60" t="s">
        <v>1892</v>
      </c>
      <c r="B398" s="97" t="s">
        <v>1898</v>
      </c>
      <c r="C398" s="45" t="s">
        <v>1899</v>
      </c>
      <c r="D398" s="45" t="s">
        <v>1900</v>
      </c>
      <c r="E398" s="59" t="s">
        <v>1901</v>
      </c>
      <c r="F398" s="68" t="s">
        <v>1902</v>
      </c>
      <c r="G398" s="59" t="s">
        <v>144</v>
      </c>
      <c r="H398" s="59" t="s">
        <v>1903</v>
      </c>
      <c r="I398" s="46">
        <v>43168</v>
      </c>
      <c r="J398" s="46">
        <v>43168</v>
      </c>
      <c r="K398" s="46">
        <v>43220</v>
      </c>
      <c r="L398" s="83"/>
      <c r="M398" s="47" t="s">
        <v>22</v>
      </c>
      <c r="N398" s="262"/>
    </row>
    <row r="399" spans="1:14" ht="200.1" customHeight="1">
      <c r="A399" s="60" t="s">
        <v>1892</v>
      </c>
      <c r="B399" s="97" t="s">
        <v>1898</v>
      </c>
      <c r="C399" s="45" t="s">
        <v>1893</v>
      </c>
      <c r="D399" s="45" t="s">
        <v>1904</v>
      </c>
      <c r="E399" s="59" t="s">
        <v>1901</v>
      </c>
      <c r="F399" s="68" t="s">
        <v>1905</v>
      </c>
      <c r="G399" s="59" t="s">
        <v>144</v>
      </c>
      <c r="H399" s="59" t="s">
        <v>1903</v>
      </c>
      <c r="I399" s="46">
        <v>43168</v>
      </c>
      <c r="J399" s="46">
        <v>43168</v>
      </c>
      <c r="K399" s="46">
        <v>43220</v>
      </c>
      <c r="L399" s="79"/>
      <c r="M399" s="47" t="s">
        <v>22</v>
      </c>
      <c r="N399" s="262"/>
    </row>
    <row r="400" spans="1:14" ht="200.1" customHeight="1">
      <c r="A400" s="60" t="s">
        <v>1906</v>
      </c>
      <c r="B400" s="97" t="str">
        <f>UPPER(B401)</f>
        <v xml:space="preserve"> INFORME DE LOS RESULTADOS OBTENIDOS EN EL ESTUDIO SOBRE LA EVALUACIÓN DEL PROCESO DE CESIÓN DE PAGO</v>
      </c>
      <c r="C400" s="45" t="s">
        <v>1907</v>
      </c>
      <c r="D400" s="45" t="s">
        <v>1908</v>
      </c>
      <c r="E400" s="59" t="s">
        <v>1909</v>
      </c>
      <c r="F400" s="68" t="s">
        <v>1910</v>
      </c>
      <c r="G400" s="59" t="s">
        <v>1911</v>
      </c>
      <c r="H400" s="59" t="s">
        <v>1912</v>
      </c>
      <c r="I400" s="46">
        <v>43191</v>
      </c>
      <c r="J400" s="46">
        <v>43216</v>
      </c>
      <c r="K400" s="46">
        <v>43220</v>
      </c>
      <c r="L400" s="20"/>
      <c r="M400" s="47" t="s">
        <v>22</v>
      </c>
      <c r="N400" s="262"/>
    </row>
    <row r="401" spans="1:14" ht="200.1" customHeight="1">
      <c r="A401" s="60" t="s">
        <v>1906</v>
      </c>
      <c r="B401" s="97" t="s">
        <v>1913</v>
      </c>
      <c r="C401" s="45" t="s">
        <v>1914</v>
      </c>
      <c r="D401" s="117" t="s">
        <v>1915</v>
      </c>
      <c r="E401" s="59" t="s">
        <v>1909</v>
      </c>
      <c r="F401" s="68" t="s">
        <v>1916</v>
      </c>
      <c r="G401" s="59" t="s">
        <v>1911</v>
      </c>
      <c r="H401" s="59" t="s">
        <v>1917</v>
      </c>
      <c r="I401" s="46">
        <v>43191</v>
      </c>
      <c r="J401" s="46">
        <v>43496</v>
      </c>
      <c r="K401" s="46">
        <v>43343</v>
      </c>
      <c r="L401" s="20">
        <v>43496</v>
      </c>
      <c r="M401" s="47" t="s">
        <v>22</v>
      </c>
      <c r="N401" s="260" t="s">
        <v>1918</v>
      </c>
    </row>
    <row r="402" spans="1:14" ht="409.6" customHeight="1">
      <c r="A402" s="60" t="s">
        <v>1919</v>
      </c>
      <c r="B402" s="97" t="s">
        <v>1920</v>
      </c>
      <c r="C402" s="59" t="s">
        <v>1921</v>
      </c>
      <c r="D402" s="59" t="s">
        <v>1922</v>
      </c>
      <c r="E402" s="59" t="s">
        <v>672</v>
      </c>
      <c r="F402" s="68" t="s">
        <v>1923</v>
      </c>
      <c r="G402" s="56" t="s">
        <v>1702</v>
      </c>
      <c r="H402" s="59" t="s">
        <v>1924</v>
      </c>
      <c r="I402" s="46">
        <v>43191</v>
      </c>
      <c r="J402" s="46">
        <v>43195</v>
      </c>
      <c r="K402" s="46">
        <v>43373</v>
      </c>
      <c r="L402" s="56">
        <v>44696</v>
      </c>
      <c r="M402" s="47" t="s">
        <v>22</v>
      </c>
      <c r="N402" s="208" t="s">
        <v>1925</v>
      </c>
    </row>
    <row r="403" spans="1:14" ht="200.1" customHeight="1">
      <c r="A403" s="60" t="s">
        <v>1919</v>
      </c>
      <c r="B403" s="97" t="s">
        <v>1926</v>
      </c>
      <c r="C403" s="45" t="s">
        <v>1921</v>
      </c>
      <c r="D403" s="45" t="s">
        <v>1927</v>
      </c>
      <c r="E403" s="59" t="s">
        <v>672</v>
      </c>
      <c r="F403" s="68" t="s">
        <v>1928</v>
      </c>
      <c r="G403" s="56" t="s">
        <v>1702</v>
      </c>
      <c r="H403" s="59" t="s">
        <v>1929</v>
      </c>
      <c r="I403" s="46">
        <v>43195</v>
      </c>
      <c r="J403" s="46">
        <v>43195</v>
      </c>
      <c r="K403" s="46">
        <v>43250</v>
      </c>
      <c r="L403" s="83"/>
      <c r="M403" s="47" t="s">
        <v>22</v>
      </c>
      <c r="N403" s="260"/>
    </row>
    <row r="404" spans="1:14" ht="231.75" customHeight="1">
      <c r="A404" s="60" t="s">
        <v>1919</v>
      </c>
      <c r="B404" s="97" t="s">
        <v>1920</v>
      </c>
      <c r="C404" s="59" t="s">
        <v>1930</v>
      </c>
      <c r="D404" s="59" t="s">
        <v>1931</v>
      </c>
      <c r="E404" s="56" t="s">
        <v>672</v>
      </c>
      <c r="F404" s="178" t="s">
        <v>1932</v>
      </c>
      <c r="G404" s="56" t="s">
        <v>1702</v>
      </c>
      <c r="H404" s="56" t="s">
        <v>1924</v>
      </c>
      <c r="I404" s="56">
        <v>43195</v>
      </c>
      <c r="J404" s="56">
        <v>43195</v>
      </c>
      <c r="K404" s="56">
        <v>43373</v>
      </c>
      <c r="L404" s="56">
        <v>44696</v>
      </c>
      <c r="M404" s="47" t="s">
        <v>22</v>
      </c>
      <c r="N404" s="68" t="s">
        <v>1933</v>
      </c>
    </row>
    <row r="405" spans="1:14" ht="200.1" customHeight="1">
      <c r="A405" s="60" t="s">
        <v>1919</v>
      </c>
      <c r="B405" s="97" t="s">
        <v>1920</v>
      </c>
      <c r="C405" s="45" t="s">
        <v>1934</v>
      </c>
      <c r="D405" s="45" t="s">
        <v>1935</v>
      </c>
      <c r="E405" s="59" t="s">
        <v>672</v>
      </c>
      <c r="F405" s="68" t="s">
        <v>1936</v>
      </c>
      <c r="G405" s="56" t="s">
        <v>1702</v>
      </c>
      <c r="H405" s="59" t="s">
        <v>1924</v>
      </c>
      <c r="I405" s="46">
        <v>43195</v>
      </c>
      <c r="J405" s="46">
        <v>43195</v>
      </c>
      <c r="K405" s="46">
        <v>43373</v>
      </c>
      <c r="L405" s="56">
        <v>44696</v>
      </c>
      <c r="M405" s="47" t="s">
        <v>22</v>
      </c>
      <c r="N405" s="68" t="s">
        <v>1937</v>
      </c>
    </row>
    <row r="406" spans="1:14" ht="200.1" customHeight="1">
      <c r="A406" s="60" t="s">
        <v>1919</v>
      </c>
      <c r="B406" s="97" t="s">
        <v>1926</v>
      </c>
      <c r="C406" s="45" t="s">
        <v>1938</v>
      </c>
      <c r="D406" s="45" t="s">
        <v>1939</v>
      </c>
      <c r="E406" s="59" t="s">
        <v>672</v>
      </c>
      <c r="F406" s="68" t="s">
        <v>1940</v>
      </c>
      <c r="G406" s="56" t="s">
        <v>1702</v>
      </c>
      <c r="H406" s="59" t="s">
        <v>1929</v>
      </c>
      <c r="I406" s="46">
        <v>43195</v>
      </c>
      <c r="J406" s="46">
        <v>43195</v>
      </c>
      <c r="K406" s="46">
        <v>43312</v>
      </c>
      <c r="L406" s="83"/>
      <c r="M406" s="47" t="s">
        <v>22</v>
      </c>
      <c r="N406" s="260"/>
    </row>
    <row r="407" spans="1:14" ht="200.1" customHeight="1">
      <c r="A407" s="60" t="s">
        <v>1941</v>
      </c>
      <c r="B407" s="97" t="str">
        <f>UPPER(B408)</f>
        <v xml:space="preserve">INFORMA SOBRE LOS RESULTADOS OBTENIDOS EN EL ESTUDIO DEL SUBSIDIO CUIDO Y DESARROLLO INFANTIL PAGADO A LAS FAMILIAS QUE UTILIZAN EL SERVICIO DE LAS ALTERNATIVAS DE CUIDO Y DESARROLLO INFANTIL </v>
      </c>
      <c r="C407" s="45" t="s">
        <v>1942</v>
      </c>
      <c r="D407" s="45" t="s">
        <v>1943</v>
      </c>
      <c r="E407" s="59" t="s">
        <v>716</v>
      </c>
      <c r="F407" s="68" t="s">
        <v>1944</v>
      </c>
      <c r="G407" s="59" t="s">
        <v>210</v>
      </c>
      <c r="H407" s="59" t="s">
        <v>1945</v>
      </c>
      <c r="I407" s="46">
        <v>43191</v>
      </c>
      <c r="J407" s="46"/>
      <c r="K407" s="46">
        <v>43373</v>
      </c>
      <c r="L407" s="83"/>
      <c r="M407" s="47" t="s">
        <v>22</v>
      </c>
      <c r="N407" s="260"/>
    </row>
    <row r="408" spans="1:14" ht="243" customHeight="1">
      <c r="A408" s="188" t="s">
        <v>1941</v>
      </c>
      <c r="B408" s="142" t="s">
        <v>1946</v>
      </c>
      <c r="C408" s="48" t="s">
        <v>1947</v>
      </c>
      <c r="D408" s="48" t="s">
        <v>1948</v>
      </c>
      <c r="E408" s="26" t="s">
        <v>1850</v>
      </c>
      <c r="F408" s="149" t="s">
        <v>1949</v>
      </c>
      <c r="G408" s="26" t="s">
        <v>681</v>
      </c>
      <c r="H408" s="26" t="s">
        <v>1950</v>
      </c>
      <c r="I408" s="46">
        <v>43200</v>
      </c>
      <c r="J408" s="46">
        <v>43213</v>
      </c>
      <c r="K408" s="46">
        <v>43373</v>
      </c>
      <c r="L408" s="46" t="s">
        <v>1951</v>
      </c>
      <c r="M408" s="66" t="s">
        <v>468</v>
      </c>
      <c r="N408" s="48" t="s">
        <v>1952</v>
      </c>
    </row>
    <row r="409" spans="1:14" ht="200.1" customHeight="1">
      <c r="A409" s="60" t="s">
        <v>1941</v>
      </c>
      <c r="B409" s="97" t="s">
        <v>1953</v>
      </c>
      <c r="C409" s="45" t="s">
        <v>1947</v>
      </c>
      <c r="D409" s="45" t="s">
        <v>1954</v>
      </c>
      <c r="E409" s="98" t="s">
        <v>18</v>
      </c>
      <c r="F409" s="68" t="s">
        <v>1955</v>
      </c>
      <c r="G409" s="59" t="s">
        <v>681</v>
      </c>
      <c r="H409" s="59" t="s">
        <v>1956</v>
      </c>
      <c r="I409" s="46">
        <v>43200</v>
      </c>
      <c r="J409" s="46">
        <v>43213</v>
      </c>
      <c r="K409" s="46">
        <v>43311</v>
      </c>
      <c r="L409" s="59" t="s">
        <v>1957</v>
      </c>
      <c r="M409" s="47" t="s">
        <v>22</v>
      </c>
      <c r="N409" s="260" t="s">
        <v>1958</v>
      </c>
    </row>
    <row r="410" spans="1:14" ht="200.1" customHeight="1">
      <c r="A410" s="60" t="s">
        <v>1941</v>
      </c>
      <c r="B410" s="97" t="s">
        <v>1953</v>
      </c>
      <c r="C410" s="45" t="s">
        <v>1959</v>
      </c>
      <c r="D410" s="45" t="s">
        <v>1960</v>
      </c>
      <c r="E410" s="59" t="s">
        <v>672</v>
      </c>
      <c r="F410" s="68" t="s">
        <v>1961</v>
      </c>
      <c r="G410" s="59" t="s">
        <v>1643</v>
      </c>
      <c r="H410" s="59" t="s">
        <v>1962</v>
      </c>
      <c r="I410" s="46">
        <v>43199</v>
      </c>
      <c r="J410" s="46">
        <v>43200</v>
      </c>
      <c r="K410" s="46">
        <v>43373</v>
      </c>
      <c r="L410" s="83"/>
      <c r="M410" s="47" t="s">
        <v>22</v>
      </c>
      <c r="N410" s="260"/>
    </row>
    <row r="411" spans="1:14" ht="200.1" customHeight="1">
      <c r="A411" s="60" t="s">
        <v>1941</v>
      </c>
      <c r="B411" s="97" t="s">
        <v>1953</v>
      </c>
      <c r="C411" s="45" t="s">
        <v>1947</v>
      </c>
      <c r="D411" s="45" t="s">
        <v>1963</v>
      </c>
      <c r="E411" s="59" t="s">
        <v>672</v>
      </c>
      <c r="F411" s="68" t="s">
        <v>1964</v>
      </c>
      <c r="G411" s="59" t="s">
        <v>1643</v>
      </c>
      <c r="H411" s="59" t="s">
        <v>1965</v>
      </c>
      <c r="I411" s="46">
        <v>43199</v>
      </c>
      <c r="J411" s="46">
        <v>43200</v>
      </c>
      <c r="K411" s="46">
        <v>43496</v>
      </c>
      <c r="L411" s="83"/>
      <c r="M411" s="47" t="s">
        <v>22</v>
      </c>
      <c r="N411" s="260"/>
    </row>
    <row r="412" spans="1:14" ht="200.1" customHeight="1">
      <c r="A412" s="60" t="s">
        <v>1941</v>
      </c>
      <c r="B412" s="97" t="s">
        <v>1953</v>
      </c>
      <c r="C412" s="45" t="s">
        <v>1966</v>
      </c>
      <c r="D412" s="45" t="s">
        <v>1967</v>
      </c>
      <c r="E412" s="59" t="s">
        <v>672</v>
      </c>
      <c r="F412" s="68" t="s">
        <v>1968</v>
      </c>
      <c r="G412" s="59" t="s">
        <v>1643</v>
      </c>
      <c r="H412" s="59" t="s">
        <v>1969</v>
      </c>
      <c r="I412" s="46">
        <v>43199</v>
      </c>
      <c r="J412" s="46">
        <v>43200</v>
      </c>
      <c r="K412" s="46">
        <v>43373</v>
      </c>
      <c r="L412" s="83"/>
      <c r="M412" s="47" t="s">
        <v>22</v>
      </c>
      <c r="N412" s="260"/>
    </row>
    <row r="413" spans="1:14" ht="200.1" customHeight="1">
      <c r="A413" s="60" t="s">
        <v>1941</v>
      </c>
      <c r="B413" s="97" t="s">
        <v>1953</v>
      </c>
      <c r="C413" s="45" t="s">
        <v>1970</v>
      </c>
      <c r="D413" s="45" t="s">
        <v>1971</v>
      </c>
      <c r="E413" s="59" t="s">
        <v>672</v>
      </c>
      <c r="F413" s="68" t="s">
        <v>1972</v>
      </c>
      <c r="G413" s="59" t="s">
        <v>1643</v>
      </c>
      <c r="H413" s="59" t="s">
        <v>1973</v>
      </c>
      <c r="I413" s="46">
        <v>43199</v>
      </c>
      <c r="J413" s="46">
        <v>43200</v>
      </c>
      <c r="K413" s="46">
        <v>43281</v>
      </c>
      <c r="L413" s="83"/>
      <c r="M413" s="47" t="s">
        <v>22</v>
      </c>
      <c r="N413" s="260"/>
    </row>
    <row r="414" spans="1:14" ht="200.1" customHeight="1">
      <c r="A414" s="60" t="s">
        <v>1941</v>
      </c>
      <c r="B414" s="97" t="s">
        <v>1953</v>
      </c>
      <c r="C414" s="117" t="s">
        <v>1970</v>
      </c>
      <c r="D414" s="117" t="s">
        <v>1974</v>
      </c>
      <c r="E414" s="59" t="s">
        <v>672</v>
      </c>
      <c r="F414" s="68" t="s">
        <v>1975</v>
      </c>
      <c r="G414" s="56" t="s">
        <v>1702</v>
      </c>
      <c r="H414" s="59" t="s">
        <v>1976</v>
      </c>
      <c r="I414" s="46">
        <v>43199</v>
      </c>
      <c r="J414" s="46">
        <v>43200</v>
      </c>
      <c r="K414" s="46">
        <v>43373</v>
      </c>
      <c r="L414" s="56">
        <v>44561</v>
      </c>
      <c r="M414" s="47" t="s">
        <v>22</v>
      </c>
      <c r="N414" s="68" t="s">
        <v>1977</v>
      </c>
    </row>
    <row r="415" spans="1:14" ht="200.1" customHeight="1">
      <c r="A415" s="60" t="s">
        <v>1941</v>
      </c>
      <c r="B415" s="97" t="s">
        <v>1953</v>
      </c>
      <c r="C415" s="45" t="s">
        <v>1978</v>
      </c>
      <c r="D415" s="45" t="s">
        <v>1979</v>
      </c>
      <c r="E415" s="59" t="s">
        <v>672</v>
      </c>
      <c r="F415" s="68" t="s">
        <v>1980</v>
      </c>
      <c r="G415" s="59" t="s">
        <v>1643</v>
      </c>
      <c r="H415" s="59" t="s">
        <v>1981</v>
      </c>
      <c r="I415" s="46">
        <v>43199</v>
      </c>
      <c r="J415" s="46">
        <v>43200</v>
      </c>
      <c r="K415" s="46">
        <v>43373</v>
      </c>
      <c r="L415" s="20">
        <v>44043</v>
      </c>
      <c r="M415" s="47" t="s">
        <v>22</v>
      </c>
      <c r="N415" s="260" t="s">
        <v>1982</v>
      </c>
    </row>
    <row r="416" spans="1:14" ht="234.75" customHeight="1">
      <c r="A416" s="60" t="s">
        <v>1941</v>
      </c>
      <c r="B416" s="97" t="s">
        <v>1953</v>
      </c>
      <c r="C416" s="45" t="s">
        <v>1983</v>
      </c>
      <c r="D416" s="45" t="s">
        <v>1984</v>
      </c>
      <c r="E416" s="59" t="s">
        <v>672</v>
      </c>
      <c r="F416" s="68" t="s">
        <v>1985</v>
      </c>
      <c r="G416" s="56" t="s">
        <v>1702</v>
      </c>
      <c r="H416" s="59" t="s">
        <v>1976</v>
      </c>
      <c r="I416" s="46">
        <v>43199</v>
      </c>
      <c r="J416" s="46">
        <v>43200</v>
      </c>
      <c r="K416" s="46">
        <v>43373</v>
      </c>
      <c r="L416" s="56">
        <v>44561</v>
      </c>
      <c r="M416" s="47" t="s">
        <v>22</v>
      </c>
      <c r="N416" s="68" t="s">
        <v>1986</v>
      </c>
    </row>
    <row r="417" spans="1:14" ht="200.1" customHeight="1">
      <c r="A417" s="60" t="s">
        <v>1941</v>
      </c>
      <c r="B417" s="97" t="s">
        <v>1953</v>
      </c>
      <c r="C417" s="117" t="s">
        <v>1983</v>
      </c>
      <c r="D417" s="117" t="s">
        <v>1987</v>
      </c>
      <c r="E417" s="59" t="s">
        <v>672</v>
      </c>
      <c r="F417" s="68" t="s">
        <v>1988</v>
      </c>
      <c r="G417" s="56" t="s">
        <v>1702</v>
      </c>
      <c r="H417" s="59" t="s">
        <v>1989</v>
      </c>
      <c r="I417" s="46">
        <v>43199</v>
      </c>
      <c r="J417" s="46">
        <v>43200</v>
      </c>
      <c r="K417" s="46">
        <v>43373</v>
      </c>
      <c r="L417" s="56">
        <v>44561</v>
      </c>
      <c r="M417" s="47" t="s">
        <v>22</v>
      </c>
      <c r="N417" s="68" t="s">
        <v>1990</v>
      </c>
    </row>
    <row r="418" spans="1:14" ht="200.1" customHeight="1">
      <c r="A418" s="60" t="s">
        <v>1941</v>
      </c>
      <c r="B418" s="97" t="s">
        <v>1953</v>
      </c>
      <c r="C418" s="45" t="s">
        <v>1991</v>
      </c>
      <c r="D418" s="45" t="s">
        <v>1992</v>
      </c>
      <c r="E418" s="59" t="s">
        <v>672</v>
      </c>
      <c r="F418" s="68" t="s">
        <v>1993</v>
      </c>
      <c r="G418" s="59" t="s">
        <v>1643</v>
      </c>
      <c r="H418" s="59" t="s">
        <v>1994</v>
      </c>
      <c r="I418" s="46">
        <v>43199</v>
      </c>
      <c r="J418" s="46">
        <v>43200</v>
      </c>
      <c r="K418" s="46">
        <v>43373</v>
      </c>
      <c r="L418" s="83"/>
      <c r="M418" s="47" t="s">
        <v>22</v>
      </c>
      <c r="N418" s="260"/>
    </row>
    <row r="419" spans="1:14" ht="200.1" customHeight="1">
      <c r="A419" s="60" t="s">
        <v>1941</v>
      </c>
      <c r="B419" s="97" t="s">
        <v>1953</v>
      </c>
      <c r="C419" s="45" t="s">
        <v>1991</v>
      </c>
      <c r="D419" s="45" t="s">
        <v>1995</v>
      </c>
      <c r="E419" s="59" t="s">
        <v>672</v>
      </c>
      <c r="F419" s="68" t="s">
        <v>1996</v>
      </c>
      <c r="G419" s="59" t="s">
        <v>1643</v>
      </c>
      <c r="H419" s="59" t="s">
        <v>1997</v>
      </c>
      <c r="I419" s="46">
        <v>43199</v>
      </c>
      <c r="J419" s="46">
        <v>43200</v>
      </c>
      <c r="K419" s="46">
        <v>43250</v>
      </c>
      <c r="L419" s="83"/>
      <c r="M419" s="47" t="s">
        <v>22</v>
      </c>
      <c r="N419" s="260"/>
    </row>
    <row r="420" spans="1:14" ht="200.1" customHeight="1">
      <c r="A420" s="60" t="s">
        <v>1941</v>
      </c>
      <c r="B420" s="97" t="s">
        <v>1953</v>
      </c>
      <c r="C420" s="45" t="s">
        <v>1970</v>
      </c>
      <c r="D420" s="45" t="s">
        <v>1998</v>
      </c>
      <c r="E420" s="59" t="s">
        <v>1999</v>
      </c>
      <c r="F420" s="68" t="s">
        <v>2000</v>
      </c>
      <c r="G420" s="59" t="s">
        <v>2001</v>
      </c>
      <c r="H420" s="59" t="s">
        <v>1997</v>
      </c>
      <c r="I420" s="46">
        <v>43199</v>
      </c>
      <c r="J420" s="46">
        <v>43200</v>
      </c>
      <c r="K420" s="46">
        <v>43311</v>
      </c>
      <c r="L420" s="83"/>
      <c r="M420" s="47" t="s">
        <v>22</v>
      </c>
      <c r="N420" s="260"/>
    </row>
    <row r="421" spans="1:14" ht="200.1" customHeight="1">
      <c r="A421" s="60" t="s">
        <v>1941</v>
      </c>
      <c r="B421" s="97" t="s">
        <v>1953</v>
      </c>
      <c r="C421" s="45" t="s">
        <v>1983</v>
      </c>
      <c r="D421" s="45" t="s">
        <v>2002</v>
      </c>
      <c r="E421" s="59" t="s">
        <v>1999</v>
      </c>
      <c r="F421" s="68" t="s">
        <v>2003</v>
      </c>
      <c r="G421" s="59" t="s">
        <v>2004</v>
      </c>
      <c r="H421" s="59" t="s">
        <v>1997</v>
      </c>
      <c r="I421" s="46">
        <v>43199</v>
      </c>
      <c r="J421" s="46">
        <v>43200</v>
      </c>
      <c r="K421" s="46">
        <v>43250</v>
      </c>
      <c r="L421" s="83"/>
      <c r="M421" s="47" t="s">
        <v>22</v>
      </c>
      <c r="N421" s="260"/>
    </row>
    <row r="422" spans="1:14" ht="200.1" customHeight="1">
      <c r="A422" s="60" t="s">
        <v>1941</v>
      </c>
      <c r="B422" s="97" t="s">
        <v>1953</v>
      </c>
      <c r="C422" s="45" t="s">
        <v>2005</v>
      </c>
      <c r="D422" s="45" t="s">
        <v>2006</v>
      </c>
      <c r="E422" s="59" t="s">
        <v>1999</v>
      </c>
      <c r="F422" s="68" t="s">
        <v>2007</v>
      </c>
      <c r="G422" s="59" t="s">
        <v>2004</v>
      </c>
      <c r="H422" s="59" t="s">
        <v>1997</v>
      </c>
      <c r="I422" s="46">
        <v>43199</v>
      </c>
      <c r="J422" s="46">
        <v>43200</v>
      </c>
      <c r="K422" s="46">
        <v>43250</v>
      </c>
      <c r="L422" s="83"/>
      <c r="M422" s="47" t="s">
        <v>22</v>
      </c>
      <c r="N422" s="260"/>
    </row>
    <row r="423" spans="1:14" ht="200.1" customHeight="1">
      <c r="A423" s="60" t="s">
        <v>1941</v>
      </c>
      <c r="B423" s="97" t="s">
        <v>1953</v>
      </c>
      <c r="C423" s="45" t="s">
        <v>1947</v>
      </c>
      <c r="D423" s="45" t="s">
        <v>2008</v>
      </c>
      <c r="E423" s="59" t="s">
        <v>2009</v>
      </c>
      <c r="F423" s="68" t="s">
        <v>2010</v>
      </c>
      <c r="G423" s="59" t="s">
        <v>2011</v>
      </c>
      <c r="H423" s="59" t="s">
        <v>2012</v>
      </c>
      <c r="I423" s="46">
        <v>43199</v>
      </c>
      <c r="J423" s="46">
        <v>43200</v>
      </c>
      <c r="K423" s="46">
        <v>43250</v>
      </c>
      <c r="L423" s="83"/>
      <c r="M423" s="47" t="s">
        <v>22</v>
      </c>
      <c r="N423" s="260"/>
    </row>
    <row r="424" spans="1:14" ht="200.1" customHeight="1">
      <c r="A424" s="60" t="s">
        <v>1941</v>
      </c>
      <c r="B424" s="97" t="s">
        <v>1953</v>
      </c>
      <c r="C424" s="45" t="s">
        <v>1983</v>
      </c>
      <c r="D424" s="45" t="s">
        <v>2013</v>
      </c>
      <c r="E424" s="59" t="s">
        <v>2009</v>
      </c>
      <c r="F424" s="68" t="s">
        <v>2014</v>
      </c>
      <c r="G424" s="59" t="s">
        <v>2011</v>
      </c>
      <c r="H424" s="59" t="s">
        <v>2012</v>
      </c>
      <c r="I424" s="46">
        <v>43199</v>
      </c>
      <c r="J424" s="46">
        <v>43200</v>
      </c>
      <c r="K424" s="46">
        <v>43250</v>
      </c>
      <c r="L424" s="83"/>
      <c r="M424" s="47" t="s">
        <v>22</v>
      </c>
      <c r="N424" s="260"/>
    </row>
    <row r="425" spans="1:14" ht="200.1" customHeight="1">
      <c r="A425" s="60" t="s">
        <v>2015</v>
      </c>
      <c r="B425" s="97" t="str">
        <f>UPPER(B426)</f>
        <v>INFORME DE LOS RESULTADOS OBTENIDOS EN EL ESTUDIO DE LA TIENDA EN EL DEPÓSITO LIBRE COMERCIAL DE GOLFITO</v>
      </c>
      <c r="C425" s="45" t="s">
        <v>2016</v>
      </c>
      <c r="D425" s="45" t="s">
        <v>2017</v>
      </c>
      <c r="E425" s="59" t="s">
        <v>731</v>
      </c>
      <c r="F425" s="68" t="s">
        <v>2018</v>
      </c>
      <c r="G425" s="59" t="s">
        <v>1744</v>
      </c>
      <c r="H425" s="59" t="s">
        <v>2019</v>
      </c>
      <c r="I425" s="46">
        <v>43191</v>
      </c>
      <c r="J425" s="46"/>
      <c r="K425" s="46">
        <v>43371</v>
      </c>
      <c r="L425" s="83"/>
      <c r="M425" s="47" t="s">
        <v>22</v>
      </c>
      <c r="N425" s="260"/>
    </row>
    <row r="426" spans="1:14" ht="200.1" customHeight="1">
      <c r="A426" s="60" t="s">
        <v>2015</v>
      </c>
      <c r="B426" s="97" t="s">
        <v>2020</v>
      </c>
      <c r="C426" s="45" t="s">
        <v>2021</v>
      </c>
      <c r="D426" s="45" t="s">
        <v>2022</v>
      </c>
      <c r="E426" s="59" t="s">
        <v>731</v>
      </c>
      <c r="F426" s="68" t="s">
        <v>2023</v>
      </c>
      <c r="G426" s="59" t="s">
        <v>1744</v>
      </c>
      <c r="H426" s="59" t="s">
        <v>2024</v>
      </c>
      <c r="I426" s="46">
        <v>43191</v>
      </c>
      <c r="J426" s="46"/>
      <c r="K426" s="46">
        <v>43280</v>
      </c>
      <c r="L426" s="83"/>
      <c r="M426" s="47" t="s">
        <v>22</v>
      </c>
      <c r="N426" s="260"/>
    </row>
    <row r="427" spans="1:14" ht="200.1" customHeight="1">
      <c r="A427" s="60" t="s">
        <v>2015</v>
      </c>
      <c r="B427" s="97" t="s">
        <v>2020</v>
      </c>
      <c r="C427" s="45" t="s">
        <v>2025</v>
      </c>
      <c r="D427" s="45" t="s">
        <v>2026</v>
      </c>
      <c r="E427" s="59" t="s">
        <v>731</v>
      </c>
      <c r="F427" s="68" t="s">
        <v>2027</v>
      </c>
      <c r="G427" s="59" t="s">
        <v>1744</v>
      </c>
      <c r="H427" s="59" t="s">
        <v>2028</v>
      </c>
      <c r="I427" s="46">
        <v>43191</v>
      </c>
      <c r="J427" s="46"/>
      <c r="K427" s="46">
        <v>43250</v>
      </c>
      <c r="L427" s="83"/>
      <c r="M427" s="47" t="s">
        <v>22</v>
      </c>
      <c r="N427" s="260"/>
    </row>
    <row r="428" spans="1:14" ht="200.1" customHeight="1">
      <c r="A428" s="60" t="s">
        <v>2015</v>
      </c>
      <c r="B428" s="97" t="s">
        <v>2020</v>
      </c>
      <c r="C428" s="45" t="s">
        <v>2029</v>
      </c>
      <c r="D428" s="45" t="s">
        <v>2030</v>
      </c>
      <c r="E428" s="59" t="s">
        <v>731</v>
      </c>
      <c r="F428" s="68" t="s">
        <v>2031</v>
      </c>
      <c r="G428" s="59" t="s">
        <v>1744</v>
      </c>
      <c r="H428" s="59" t="s">
        <v>2032</v>
      </c>
      <c r="I428" s="46">
        <v>43191</v>
      </c>
      <c r="J428" s="46"/>
      <c r="K428" s="46">
        <v>43250</v>
      </c>
      <c r="L428" s="83"/>
      <c r="M428" s="47" t="s">
        <v>22</v>
      </c>
      <c r="N428" s="260"/>
    </row>
    <row r="429" spans="1:14" ht="200.1" customHeight="1">
      <c r="A429" s="60" t="s">
        <v>2015</v>
      </c>
      <c r="B429" s="97" t="s">
        <v>2020</v>
      </c>
      <c r="C429" s="45" t="s">
        <v>2016</v>
      </c>
      <c r="D429" s="45" t="s">
        <v>2033</v>
      </c>
      <c r="E429" s="59" t="s">
        <v>688</v>
      </c>
      <c r="F429" s="68" t="s">
        <v>2034</v>
      </c>
      <c r="G429" s="59" t="s">
        <v>2035</v>
      </c>
      <c r="H429" s="59" t="s">
        <v>2036</v>
      </c>
      <c r="I429" s="46">
        <v>43191</v>
      </c>
      <c r="J429" s="46">
        <v>44703</v>
      </c>
      <c r="K429" s="46">
        <v>43280</v>
      </c>
      <c r="L429" s="83" t="s">
        <v>2037</v>
      </c>
      <c r="M429" s="47" t="s">
        <v>22</v>
      </c>
      <c r="N429" s="260"/>
    </row>
    <row r="430" spans="1:14" ht="200.1" customHeight="1">
      <c r="A430" s="60" t="s">
        <v>2015</v>
      </c>
      <c r="B430" s="97" t="s">
        <v>2020</v>
      </c>
      <c r="C430" s="45" t="s">
        <v>2038</v>
      </c>
      <c r="D430" s="45" t="s">
        <v>2039</v>
      </c>
      <c r="E430" s="59" t="s">
        <v>688</v>
      </c>
      <c r="F430" s="68" t="s">
        <v>2040</v>
      </c>
      <c r="G430" s="59" t="s">
        <v>2035</v>
      </c>
      <c r="H430" s="59" t="s">
        <v>2041</v>
      </c>
      <c r="I430" s="46">
        <v>43191</v>
      </c>
      <c r="J430" s="46">
        <v>44703</v>
      </c>
      <c r="K430" s="46">
        <v>43250</v>
      </c>
      <c r="L430" s="83"/>
      <c r="M430" s="47" t="s">
        <v>22</v>
      </c>
      <c r="N430" s="260"/>
    </row>
    <row r="431" spans="1:14" ht="200.1" customHeight="1">
      <c r="A431" s="60" t="s">
        <v>2015</v>
      </c>
      <c r="B431" s="97" t="s">
        <v>2020</v>
      </c>
      <c r="C431" s="45" t="s">
        <v>2042</v>
      </c>
      <c r="D431" s="45" t="s">
        <v>2043</v>
      </c>
      <c r="E431" s="59" t="s">
        <v>688</v>
      </c>
      <c r="F431" s="68" t="s">
        <v>2044</v>
      </c>
      <c r="G431" s="59" t="s">
        <v>2035</v>
      </c>
      <c r="H431" s="59" t="s">
        <v>2045</v>
      </c>
      <c r="I431" s="46">
        <v>43191</v>
      </c>
      <c r="J431" s="46">
        <v>44703</v>
      </c>
      <c r="K431" s="46">
        <v>43250</v>
      </c>
      <c r="L431" s="83"/>
      <c r="M431" s="47" t="s">
        <v>22</v>
      </c>
      <c r="N431" s="260"/>
    </row>
    <row r="432" spans="1:14" ht="200.1" customHeight="1">
      <c r="A432" s="60" t="s">
        <v>2015</v>
      </c>
      <c r="B432" s="97" t="s">
        <v>2020</v>
      </c>
      <c r="C432" s="45" t="s">
        <v>2046</v>
      </c>
      <c r="D432" s="45" t="s">
        <v>2047</v>
      </c>
      <c r="E432" s="59" t="s">
        <v>2048</v>
      </c>
      <c r="F432" s="68" t="s">
        <v>2049</v>
      </c>
      <c r="G432" s="59" t="s">
        <v>2050</v>
      </c>
      <c r="H432" s="59" t="s">
        <v>2041</v>
      </c>
      <c r="I432" s="46">
        <v>43191</v>
      </c>
      <c r="J432" s="46"/>
      <c r="K432" s="46">
        <v>43250</v>
      </c>
      <c r="L432" s="83"/>
      <c r="M432" s="47" t="s">
        <v>22</v>
      </c>
      <c r="N432" s="260"/>
    </row>
    <row r="433" spans="1:14" ht="200.1" customHeight="1">
      <c r="A433" s="144" t="s">
        <v>2051</v>
      </c>
      <c r="B433" s="142" t="s">
        <v>2052</v>
      </c>
      <c r="C433" s="48" t="s">
        <v>2053</v>
      </c>
      <c r="D433" s="48" t="s">
        <v>2054</v>
      </c>
      <c r="E433" s="59" t="s">
        <v>672</v>
      </c>
      <c r="F433" s="149" t="s">
        <v>2055</v>
      </c>
      <c r="G433" s="119" t="s">
        <v>1702</v>
      </c>
      <c r="H433" s="26" t="s">
        <v>2056</v>
      </c>
      <c r="I433" s="46">
        <v>43216</v>
      </c>
      <c r="J433" s="46">
        <v>43217</v>
      </c>
      <c r="K433" s="46">
        <v>43403</v>
      </c>
      <c r="L433" s="120">
        <v>44530</v>
      </c>
      <c r="M433" s="47" t="s">
        <v>22</v>
      </c>
      <c r="N433" s="149" t="s">
        <v>2057</v>
      </c>
    </row>
    <row r="434" spans="1:14" ht="229.5" customHeight="1">
      <c r="A434" s="60" t="s">
        <v>2051</v>
      </c>
      <c r="B434" s="97" t="s">
        <v>2052</v>
      </c>
      <c r="C434" s="45" t="s">
        <v>2058</v>
      </c>
      <c r="D434" s="45" t="s">
        <v>2059</v>
      </c>
      <c r="E434" s="59" t="s">
        <v>672</v>
      </c>
      <c r="F434" s="68" t="s">
        <v>2060</v>
      </c>
      <c r="G434" s="56" t="s">
        <v>1702</v>
      </c>
      <c r="H434" s="59" t="s">
        <v>2061</v>
      </c>
      <c r="I434" s="46">
        <v>43216</v>
      </c>
      <c r="J434" s="46">
        <v>43217</v>
      </c>
      <c r="K434" s="46">
        <v>43403</v>
      </c>
      <c r="L434" s="56" t="s">
        <v>2062</v>
      </c>
      <c r="M434" s="66" t="s">
        <v>468</v>
      </c>
      <c r="N434" s="68" t="s">
        <v>2063</v>
      </c>
    </row>
    <row r="435" spans="1:14" ht="200.1" customHeight="1">
      <c r="A435" s="60" t="s">
        <v>2051</v>
      </c>
      <c r="B435" s="97" t="s">
        <v>2064</v>
      </c>
      <c r="C435" s="45" t="s">
        <v>2065</v>
      </c>
      <c r="D435" s="45" t="s">
        <v>2066</v>
      </c>
      <c r="E435" s="59" t="s">
        <v>672</v>
      </c>
      <c r="F435" s="68" t="s">
        <v>2067</v>
      </c>
      <c r="G435" s="59" t="s">
        <v>1643</v>
      </c>
      <c r="H435" s="59" t="s">
        <v>2068</v>
      </c>
      <c r="I435" s="46">
        <v>43216</v>
      </c>
      <c r="J435" s="46">
        <v>43217</v>
      </c>
      <c r="K435" s="46">
        <v>43250</v>
      </c>
      <c r="L435" s="20"/>
      <c r="M435" s="47" t="s">
        <v>22</v>
      </c>
      <c r="N435" s="260"/>
    </row>
    <row r="436" spans="1:14" ht="200.1" customHeight="1">
      <c r="A436" s="60" t="s">
        <v>2069</v>
      </c>
      <c r="B436" s="97" t="str">
        <f>UPPER(B437)</f>
        <v>SEGUIMIENTO DE RECOMENDACIONES EMITIDAS POR LA AUDITORÍA EXTERNA EN RELACIÓN CON LA GESTIÓN DE LAS TECNOLOGÍAS DE LA INFORMACIÓN DEL IMAS</v>
      </c>
      <c r="C436" s="45" t="s">
        <v>2070</v>
      </c>
      <c r="D436" s="45" t="s">
        <v>2071</v>
      </c>
      <c r="E436" s="59" t="s">
        <v>712</v>
      </c>
      <c r="F436" s="68" t="s">
        <v>2072</v>
      </c>
      <c r="G436" s="59" t="s">
        <v>796</v>
      </c>
      <c r="H436" s="59" t="s">
        <v>2072</v>
      </c>
      <c r="I436" s="46">
        <v>43221</v>
      </c>
      <c r="J436" s="46"/>
      <c r="K436" s="46" t="s">
        <v>2073</v>
      </c>
      <c r="L436" s="83"/>
      <c r="M436" s="47" t="s">
        <v>22</v>
      </c>
      <c r="N436" s="260"/>
    </row>
    <row r="437" spans="1:14" ht="200.1" customHeight="1">
      <c r="A437" s="60" t="s">
        <v>2069</v>
      </c>
      <c r="B437" s="97" t="s">
        <v>2074</v>
      </c>
      <c r="C437" s="45" t="s">
        <v>2075</v>
      </c>
      <c r="D437" s="45" t="s">
        <v>2076</v>
      </c>
      <c r="E437" s="59" t="s">
        <v>712</v>
      </c>
      <c r="F437" s="68" t="s">
        <v>2077</v>
      </c>
      <c r="G437" s="59" t="s">
        <v>796</v>
      </c>
      <c r="H437" s="59" t="s">
        <v>2077</v>
      </c>
      <c r="I437" s="46">
        <v>43221</v>
      </c>
      <c r="J437" s="46"/>
      <c r="K437" s="46" t="s">
        <v>2073</v>
      </c>
      <c r="L437" s="83"/>
      <c r="M437" s="47" t="s">
        <v>22</v>
      </c>
      <c r="N437" s="260"/>
    </row>
    <row r="438" spans="1:14" ht="200.1" customHeight="1">
      <c r="A438" s="60" t="s">
        <v>2078</v>
      </c>
      <c r="B438" s="97" t="s">
        <v>2079</v>
      </c>
      <c r="C438" s="45" t="s">
        <v>2080</v>
      </c>
      <c r="D438" s="45" t="s">
        <v>2081</v>
      </c>
      <c r="E438" s="59" t="s">
        <v>2082</v>
      </c>
      <c r="F438" s="68" t="s">
        <v>2083</v>
      </c>
      <c r="G438" s="59"/>
      <c r="H438" s="59" t="s">
        <v>2084</v>
      </c>
      <c r="I438" s="46">
        <v>43221</v>
      </c>
      <c r="J438" s="46"/>
      <c r="K438" s="46">
        <v>43280</v>
      </c>
      <c r="L438" s="83"/>
      <c r="M438" s="47" t="s">
        <v>22</v>
      </c>
      <c r="N438" s="260"/>
    </row>
    <row r="439" spans="1:14" ht="200.1" customHeight="1">
      <c r="A439" s="60" t="s">
        <v>2085</v>
      </c>
      <c r="B439" s="97" t="str">
        <f>UPPER(B440)</f>
        <v>INFORME DE LA EVALUACIÓN DEL FUNCIONAMIENTO DE LAS TIENDAS LIBRES DE DERECHOS UBICADAS EN EL AEROPUERTO INTERNACIONAL DANIEL ODUBER QUIRÓS (AIDOQ)</v>
      </c>
      <c r="C439" s="45" t="s">
        <v>2086</v>
      </c>
      <c r="D439" s="45" t="s">
        <v>2087</v>
      </c>
      <c r="E439" s="59" t="s">
        <v>731</v>
      </c>
      <c r="F439" s="68" t="s">
        <v>2088</v>
      </c>
      <c r="G439" s="59"/>
      <c r="H439" s="59" t="s">
        <v>2089</v>
      </c>
      <c r="I439" s="46">
        <v>43313</v>
      </c>
      <c r="J439" s="46"/>
      <c r="K439" s="46">
        <v>43343</v>
      </c>
      <c r="L439" s="84"/>
      <c r="M439" s="47" t="s">
        <v>22</v>
      </c>
      <c r="N439" s="260"/>
    </row>
    <row r="440" spans="1:14" ht="200.1" customHeight="1">
      <c r="A440" s="60" t="s">
        <v>2085</v>
      </c>
      <c r="B440" s="97" t="s">
        <v>2090</v>
      </c>
      <c r="C440" s="45" t="s">
        <v>2091</v>
      </c>
      <c r="D440" s="45" t="s">
        <v>2092</v>
      </c>
      <c r="E440" s="59" t="s">
        <v>731</v>
      </c>
      <c r="F440" s="68" t="s">
        <v>2093</v>
      </c>
      <c r="G440" s="59"/>
      <c r="H440" s="59" t="s">
        <v>2094</v>
      </c>
      <c r="I440" s="46">
        <v>43313</v>
      </c>
      <c r="J440" s="46"/>
      <c r="K440" s="46">
        <v>43343</v>
      </c>
      <c r="L440" s="84"/>
      <c r="M440" s="47" t="s">
        <v>22</v>
      </c>
      <c r="N440" s="260"/>
    </row>
    <row r="441" spans="1:14" ht="200.1" customHeight="1">
      <c r="A441" s="60" t="s">
        <v>2085</v>
      </c>
      <c r="B441" s="97" t="s">
        <v>2090</v>
      </c>
      <c r="C441" s="45" t="s">
        <v>2095</v>
      </c>
      <c r="D441" s="45" t="s">
        <v>2096</v>
      </c>
      <c r="E441" s="59" t="s">
        <v>688</v>
      </c>
      <c r="F441" s="68" t="s">
        <v>2097</v>
      </c>
      <c r="G441" s="59" t="s">
        <v>2035</v>
      </c>
      <c r="H441" s="59" t="s">
        <v>2041</v>
      </c>
      <c r="I441" s="46">
        <v>43313</v>
      </c>
      <c r="J441" s="46">
        <v>43362</v>
      </c>
      <c r="K441" s="46">
        <v>43343</v>
      </c>
      <c r="L441" s="83"/>
      <c r="M441" s="47" t="s">
        <v>22</v>
      </c>
      <c r="N441" s="260"/>
    </row>
    <row r="442" spans="1:14" ht="200.1" customHeight="1">
      <c r="A442" s="60" t="s">
        <v>2085</v>
      </c>
      <c r="B442" s="97" t="s">
        <v>2090</v>
      </c>
      <c r="C442" s="45" t="s">
        <v>2091</v>
      </c>
      <c r="D442" s="45" t="s">
        <v>2098</v>
      </c>
      <c r="E442" s="59" t="s">
        <v>688</v>
      </c>
      <c r="F442" s="68" t="s">
        <v>2099</v>
      </c>
      <c r="G442" s="59" t="s">
        <v>2035</v>
      </c>
      <c r="H442" s="59" t="s">
        <v>2041</v>
      </c>
      <c r="I442" s="46">
        <v>43313</v>
      </c>
      <c r="J442" s="46">
        <v>43362</v>
      </c>
      <c r="K442" s="46">
        <v>43343</v>
      </c>
      <c r="L442" s="83"/>
      <c r="M442" s="47" t="s">
        <v>22</v>
      </c>
      <c r="N442" s="260"/>
    </row>
    <row r="443" spans="1:14" ht="200.1" customHeight="1">
      <c r="A443" s="60" t="s">
        <v>2085</v>
      </c>
      <c r="B443" s="97" t="s">
        <v>2090</v>
      </c>
      <c r="C443" s="45" t="s">
        <v>2100</v>
      </c>
      <c r="D443" s="45" t="s">
        <v>2101</v>
      </c>
      <c r="E443" s="59" t="s">
        <v>688</v>
      </c>
      <c r="F443" s="68" t="s">
        <v>2102</v>
      </c>
      <c r="G443" s="59" t="s">
        <v>2035</v>
      </c>
      <c r="H443" s="59" t="s">
        <v>2103</v>
      </c>
      <c r="I443" s="46">
        <v>43313</v>
      </c>
      <c r="J443" s="46">
        <v>43362</v>
      </c>
      <c r="K443" s="46">
        <v>43404</v>
      </c>
      <c r="L443" s="20">
        <v>43647</v>
      </c>
      <c r="M443" s="47" t="s">
        <v>22</v>
      </c>
      <c r="N443" s="260"/>
    </row>
    <row r="444" spans="1:14" ht="200.1" customHeight="1">
      <c r="A444" s="60" t="s">
        <v>2085</v>
      </c>
      <c r="B444" s="97" t="s">
        <v>2090</v>
      </c>
      <c r="C444" s="45" t="s">
        <v>2104</v>
      </c>
      <c r="D444" s="45" t="s">
        <v>2105</v>
      </c>
      <c r="E444" s="59" t="s">
        <v>688</v>
      </c>
      <c r="F444" s="68" t="s">
        <v>2044</v>
      </c>
      <c r="G444" s="59" t="s">
        <v>2035</v>
      </c>
      <c r="H444" s="59" t="s">
        <v>2106</v>
      </c>
      <c r="I444" s="46">
        <v>43313</v>
      </c>
      <c r="J444" s="46">
        <v>43362</v>
      </c>
      <c r="K444" s="46">
        <v>43465</v>
      </c>
      <c r="L444" s="83"/>
      <c r="M444" s="47" t="s">
        <v>22</v>
      </c>
      <c r="N444" s="260"/>
    </row>
    <row r="445" spans="1:14" ht="200.1" customHeight="1">
      <c r="A445" s="60" t="s">
        <v>2085</v>
      </c>
      <c r="B445" s="97" t="s">
        <v>2090</v>
      </c>
      <c r="C445" s="45" t="s">
        <v>2107</v>
      </c>
      <c r="D445" s="45" t="s">
        <v>2108</v>
      </c>
      <c r="E445" s="59" t="s">
        <v>688</v>
      </c>
      <c r="F445" s="68" t="s">
        <v>2109</v>
      </c>
      <c r="G445" s="59" t="s">
        <v>2035</v>
      </c>
      <c r="H445" s="59" t="s">
        <v>2110</v>
      </c>
      <c r="I445" s="46">
        <v>43313</v>
      </c>
      <c r="J445" s="46">
        <v>43362</v>
      </c>
      <c r="K445" s="46">
        <v>43496</v>
      </c>
      <c r="L445" s="83"/>
      <c r="M445" s="47" t="s">
        <v>22</v>
      </c>
      <c r="N445" s="260"/>
    </row>
    <row r="446" spans="1:14" ht="200.1" customHeight="1">
      <c r="A446" s="60" t="s">
        <v>2085</v>
      </c>
      <c r="B446" s="97" t="s">
        <v>2090</v>
      </c>
      <c r="C446" s="45" t="s">
        <v>2107</v>
      </c>
      <c r="D446" s="45" t="s">
        <v>2111</v>
      </c>
      <c r="E446" s="59" t="s">
        <v>688</v>
      </c>
      <c r="F446" s="68" t="s">
        <v>2112</v>
      </c>
      <c r="G446" s="59" t="s">
        <v>2113</v>
      </c>
      <c r="H446" s="59" t="s">
        <v>2114</v>
      </c>
      <c r="I446" s="46">
        <v>43313</v>
      </c>
      <c r="J446" s="46">
        <v>43325</v>
      </c>
      <c r="K446" s="46">
        <v>43646</v>
      </c>
      <c r="L446" s="83"/>
      <c r="M446" s="47" t="s">
        <v>22</v>
      </c>
      <c r="N446" s="260"/>
    </row>
    <row r="447" spans="1:14" ht="200.1" customHeight="1">
      <c r="A447" s="60" t="s">
        <v>2085</v>
      </c>
      <c r="B447" s="97" t="s">
        <v>2090</v>
      </c>
      <c r="C447" s="45" t="s">
        <v>2115</v>
      </c>
      <c r="D447" s="45" t="s">
        <v>2116</v>
      </c>
      <c r="E447" s="59" t="s">
        <v>688</v>
      </c>
      <c r="F447" s="68" t="s">
        <v>2117</v>
      </c>
      <c r="G447" s="59" t="s">
        <v>2113</v>
      </c>
      <c r="H447" s="59" t="s">
        <v>2118</v>
      </c>
      <c r="I447" s="46">
        <v>43313</v>
      </c>
      <c r="J447" s="46">
        <v>43325</v>
      </c>
      <c r="K447" s="46">
        <v>43373</v>
      </c>
      <c r="L447" s="83"/>
      <c r="M447" s="47" t="s">
        <v>22</v>
      </c>
      <c r="N447" s="260"/>
    </row>
    <row r="448" spans="1:14" ht="200.1" customHeight="1">
      <c r="A448" s="60" t="s">
        <v>2085</v>
      </c>
      <c r="B448" s="97" t="s">
        <v>2090</v>
      </c>
      <c r="C448" s="45" t="s">
        <v>2119</v>
      </c>
      <c r="D448" s="45" t="s">
        <v>2120</v>
      </c>
      <c r="E448" s="59" t="s">
        <v>688</v>
      </c>
      <c r="F448" s="68" t="s">
        <v>2121</v>
      </c>
      <c r="G448" s="59" t="s">
        <v>2113</v>
      </c>
      <c r="H448" s="59" t="s">
        <v>2122</v>
      </c>
      <c r="I448" s="46">
        <v>43313</v>
      </c>
      <c r="J448" s="46">
        <v>43325</v>
      </c>
      <c r="K448" s="46">
        <v>43343</v>
      </c>
      <c r="L448" s="83"/>
      <c r="M448" s="47" t="s">
        <v>22</v>
      </c>
      <c r="N448" s="260"/>
    </row>
    <row r="449" spans="1:14" ht="200.1" customHeight="1">
      <c r="A449" s="60" t="s">
        <v>2123</v>
      </c>
      <c r="B449" s="59" t="s">
        <v>2124</v>
      </c>
      <c r="C449" s="45" t="s">
        <v>2125</v>
      </c>
      <c r="D449" s="45" t="s">
        <v>2126</v>
      </c>
      <c r="E449" s="59" t="s">
        <v>688</v>
      </c>
      <c r="F449" s="68" t="s">
        <v>2127</v>
      </c>
      <c r="G449" s="63" t="s">
        <v>2113</v>
      </c>
      <c r="H449" s="59" t="s">
        <v>2128</v>
      </c>
      <c r="I449" s="46">
        <v>43374</v>
      </c>
      <c r="J449" s="46">
        <v>43393</v>
      </c>
      <c r="K449" s="46">
        <v>43585</v>
      </c>
      <c r="L449" s="46">
        <v>44469</v>
      </c>
      <c r="M449" s="47" t="s">
        <v>22</v>
      </c>
      <c r="N449" s="68" t="s">
        <v>2129</v>
      </c>
    </row>
    <row r="450" spans="1:14" ht="200.1" customHeight="1">
      <c r="A450" s="60" t="s">
        <v>2123</v>
      </c>
      <c r="B450" s="59" t="s">
        <v>2124</v>
      </c>
      <c r="C450" s="45" t="s">
        <v>2130</v>
      </c>
      <c r="D450" s="45" t="s">
        <v>2131</v>
      </c>
      <c r="E450" s="59" t="s">
        <v>688</v>
      </c>
      <c r="F450" s="68" t="s">
        <v>2132</v>
      </c>
      <c r="G450" s="63" t="s">
        <v>2113</v>
      </c>
      <c r="H450" s="59" t="s">
        <v>2133</v>
      </c>
      <c r="I450" s="46">
        <v>43374</v>
      </c>
      <c r="J450" s="46">
        <v>43393</v>
      </c>
      <c r="K450" s="46">
        <v>43465</v>
      </c>
      <c r="L450" s="46">
        <v>44469</v>
      </c>
      <c r="M450" s="47" t="s">
        <v>22</v>
      </c>
      <c r="N450" s="68" t="s">
        <v>2134</v>
      </c>
    </row>
    <row r="451" spans="1:14" ht="200.1" customHeight="1">
      <c r="A451" s="60" t="s">
        <v>2123</v>
      </c>
      <c r="B451" s="97" t="s">
        <v>2135</v>
      </c>
      <c r="C451" s="45" t="s">
        <v>2136</v>
      </c>
      <c r="D451" s="45" t="s">
        <v>2137</v>
      </c>
      <c r="E451" s="59" t="s">
        <v>688</v>
      </c>
      <c r="F451" s="68" t="s">
        <v>2138</v>
      </c>
      <c r="G451" s="59" t="s">
        <v>2113</v>
      </c>
      <c r="H451" s="59" t="s">
        <v>2139</v>
      </c>
      <c r="I451" s="46">
        <v>43374</v>
      </c>
      <c r="J451" s="46">
        <v>43393</v>
      </c>
      <c r="K451" s="46">
        <v>43677</v>
      </c>
      <c r="L451" s="78">
        <v>44255</v>
      </c>
      <c r="M451" s="47" t="s">
        <v>22</v>
      </c>
      <c r="N451" s="260"/>
    </row>
    <row r="452" spans="1:14" ht="200.1" customHeight="1">
      <c r="A452" s="60" t="s">
        <v>2123</v>
      </c>
      <c r="B452" s="59" t="s">
        <v>2124</v>
      </c>
      <c r="C452" s="45" t="s">
        <v>2140</v>
      </c>
      <c r="D452" s="45" t="s">
        <v>2141</v>
      </c>
      <c r="E452" s="59" t="s">
        <v>688</v>
      </c>
      <c r="F452" s="163" t="s">
        <v>2142</v>
      </c>
      <c r="G452" s="97" t="s">
        <v>2143</v>
      </c>
      <c r="H452" s="97" t="s">
        <v>2144</v>
      </c>
      <c r="I452" s="50">
        <v>43374</v>
      </c>
      <c r="J452" s="50">
        <v>43418</v>
      </c>
      <c r="K452" s="50">
        <v>43404</v>
      </c>
      <c r="L452" s="50">
        <v>44469</v>
      </c>
      <c r="M452" s="47" t="s">
        <v>22</v>
      </c>
      <c r="N452" s="163" t="s">
        <v>2145</v>
      </c>
    </row>
    <row r="453" spans="1:14" ht="200.1" customHeight="1" thickBot="1">
      <c r="A453" s="60" t="s">
        <v>2123</v>
      </c>
      <c r="B453" s="97" t="s">
        <v>2135</v>
      </c>
      <c r="C453" s="49" t="s">
        <v>2146</v>
      </c>
      <c r="D453" s="49" t="s">
        <v>2147</v>
      </c>
      <c r="E453" s="59" t="s">
        <v>688</v>
      </c>
      <c r="F453" s="163" t="s">
        <v>2148</v>
      </c>
      <c r="G453" s="97" t="s">
        <v>2113</v>
      </c>
      <c r="H453" s="97" t="s">
        <v>2149</v>
      </c>
      <c r="I453" s="50">
        <v>43374</v>
      </c>
      <c r="J453" s="50">
        <v>43393</v>
      </c>
      <c r="K453" s="50">
        <v>43585</v>
      </c>
      <c r="L453" s="85"/>
      <c r="M453" s="51" t="s">
        <v>22</v>
      </c>
      <c r="N453" s="263"/>
    </row>
    <row r="454" spans="1:14" ht="30" customHeight="1" thickBot="1">
      <c r="A454" s="272" t="s">
        <v>2150</v>
      </c>
      <c r="B454" s="273"/>
      <c r="C454" s="130"/>
      <c r="D454" s="130"/>
      <c r="E454" s="131"/>
      <c r="F454" s="242"/>
      <c r="G454" s="131"/>
      <c r="H454" s="131"/>
      <c r="I454" s="127"/>
      <c r="J454" s="127"/>
      <c r="K454" s="127"/>
      <c r="L454" s="132"/>
      <c r="M454" s="133"/>
      <c r="N454" s="177"/>
    </row>
    <row r="455" spans="1:14" ht="200.1" customHeight="1">
      <c r="A455" s="71" t="s">
        <v>2151</v>
      </c>
      <c r="B455" s="100" t="str">
        <f>UPPER(B456)</f>
        <v>INFORME SOBRE LOS RESULTADOS OBTENIDOS EN LA DESTRUCCIÓN DE MERCANCÍAS EN LAS EMPRESAS COMERCIALES</v>
      </c>
      <c r="C455" s="52" t="s">
        <v>2152</v>
      </c>
      <c r="D455" s="52" t="s">
        <v>2153</v>
      </c>
      <c r="E455" s="59" t="s">
        <v>688</v>
      </c>
      <c r="F455" s="160" t="s">
        <v>2154</v>
      </c>
      <c r="G455" s="98" t="s">
        <v>2155</v>
      </c>
      <c r="H455" s="98" t="s">
        <v>2156</v>
      </c>
      <c r="I455" s="53">
        <v>43481</v>
      </c>
      <c r="J455" s="53">
        <v>43500</v>
      </c>
      <c r="K455" s="53">
        <v>43524</v>
      </c>
      <c r="L455" s="86"/>
      <c r="M455" s="55" t="s">
        <v>22</v>
      </c>
      <c r="N455" s="264"/>
    </row>
    <row r="456" spans="1:14" ht="200.1" customHeight="1">
      <c r="A456" s="44" t="s">
        <v>2151</v>
      </c>
      <c r="B456" s="97" t="s">
        <v>2157</v>
      </c>
      <c r="C456" s="45" t="s">
        <v>2158</v>
      </c>
      <c r="D456" s="45" t="s">
        <v>2159</v>
      </c>
      <c r="E456" s="59" t="s">
        <v>688</v>
      </c>
      <c r="F456" s="68" t="s">
        <v>2160</v>
      </c>
      <c r="G456" s="59" t="s">
        <v>2155</v>
      </c>
      <c r="H456" s="59" t="s">
        <v>2161</v>
      </c>
      <c r="I456" s="46">
        <v>43481</v>
      </c>
      <c r="J456" s="46">
        <v>43500</v>
      </c>
      <c r="K456" s="46">
        <v>43524</v>
      </c>
      <c r="L456" s="20"/>
      <c r="M456" s="47" t="s">
        <v>22</v>
      </c>
      <c r="N456" s="260" t="s">
        <v>1701</v>
      </c>
    </row>
    <row r="457" spans="1:14" ht="200.1" customHeight="1">
      <c r="A457" s="44" t="s">
        <v>2151</v>
      </c>
      <c r="B457" s="97" t="s">
        <v>2157</v>
      </c>
      <c r="C457" s="45" t="s">
        <v>2162</v>
      </c>
      <c r="D457" s="45" t="s">
        <v>2163</v>
      </c>
      <c r="E457" s="59" t="s">
        <v>688</v>
      </c>
      <c r="F457" s="68" t="s">
        <v>2164</v>
      </c>
      <c r="G457" s="59" t="s">
        <v>2155</v>
      </c>
      <c r="H457" s="59" t="s">
        <v>2165</v>
      </c>
      <c r="I457" s="46">
        <v>43481</v>
      </c>
      <c r="J457" s="46">
        <v>43500</v>
      </c>
      <c r="K457" s="46">
        <v>43524</v>
      </c>
      <c r="L457" s="20"/>
      <c r="M457" s="47" t="s">
        <v>22</v>
      </c>
      <c r="N457" s="260" t="s">
        <v>2166</v>
      </c>
    </row>
    <row r="458" spans="1:14" ht="200.1" customHeight="1">
      <c r="A458" s="44" t="s">
        <v>2151</v>
      </c>
      <c r="B458" s="97" t="s">
        <v>2157</v>
      </c>
      <c r="C458" s="45" t="s">
        <v>2167</v>
      </c>
      <c r="D458" s="45" t="s">
        <v>2168</v>
      </c>
      <c r="E458" s="59" t="s">
        <v>688</v>
      </c>
      <c r="F458" s="68" t="s">
        <v>2169</v>
      </c>
      <c r="G458" s="59" t="s">
        <v>2155</v>
      </c>
      <c r="H458" s="59" t="s">
        <v>2170</v>
      </c>
      <c r="I458" s="46">
        <v>43481</v>
      </c>
      <c r="J458" s="46">
        <v>43500</v>
      </c>
      <c r="K458" s="46">
        <v>43524</v>
      </c>
      <c r="L458" s="20"/>
      <c r="M458" s="47" t="s">
        <v>22</v>
      </c>
      <c r="N458" s="260" t="s">
        <v>1701</v>
      </c>
    </row>
    <row r="459" spans="1:14" ht="200.1" customHeight="1">
      <c r="A459" s="44" t="s">
        <v>2151</v>
      </c>
      <c r="B459" s="97" t="s">
        <v>2157</v>
      </c>
      <c r="C459" s="45" t="s">
        <v>2171</v>
      </c>
      <c r="D459" s="45" t="s">
        <v>2172</v>
      </c>
      <c r="E459" s="59" t="s">
        <v>2173</v>
      </c>
      <c r="F459" s="68" t="s">
        <v>2174</v>
      </c>
      <c r="G459" s="59" t="s">
        <v>2175</v>
      </c>
      <c r="H459" s="59" t="s">
        <v>2176</v>
      </c>
      <c r="I459" s="46" t="s">
        <v>2177</v>
      </c>
      <c r="J459" s="46" t="s">
        <v>2177</v>
      </c>
      <c r="K459" s="46">
        <v>43524</v>
      </c>
      <c r="L459" s="20"/>
      <c r="M459" s="47" t="s">
        <v>22</v>
      </c>
      <c r="N459" s="260"/>
    </row>
    <row r="460" spans="1:14" ht="200.1" customHeight="1">
      <c r="A460" s="44" t="s">
        <v>2151</v>
      </c>
      <c r="B460" s="97" t="s">
        <v>2157</v>
      </c>
      <c r="C460" s="45" t="s">
        <v>2178</v>
      </c>
      <c r="D460" s="45" t="s">
        <v>2179</v>
      </c>
      <c r="E460" s="59" t="s">
        <v>2173</v>
      </c>
      <c r="F460" s="68" t="s">
        <v>2180</v>
      </c>
      <c r="G460" s="59" t="s">
        <v>2175</v>
      </c>
      <c r="H460" s="59" t="s">
        <v>2181</v>
      </c>
      <c r="I460" s="46" t="s">
        <v>2177</v>
      </c>
      <c r="J460" s="46" t="s">
        <v>2177</v>
      </c>
      <c r="K460" s="46">
        <v>43616</v>
      </c>
      <c r="L460" s="20"/>
      <c r="M460" s="47" t="s">
        <v>22</v>
      </c>
      <c r="N460" s="260"/>
    </row>
    <row r="461" spans="1:14" ht="200.1" customHeight="1">
      <c r="A461" s="44" t="s">
        <v>2151</v>
      </c>
      <c r="B461" s="97" t="s">
        <v>2157</v>
      </c>
      <c r="C461" s="45" t="s">
        <v>2182</v>
      </c>
      <c r="D461" s="45" t="s">
        <v>2183</v>
      </c>
      <c r="E461" s="59" t="s">
        <v>2184</v>
      </c>
      <c r="F461" s="68" t="s">
        <v>2185</v>
      </c>
      <c r="G461" s="59" t="s">
        <v>2186</v>
      </c>
      <c r="H461" s="59" t="s">
        <v>2187</v>
      </c>
      <c r="I461" s="46">
        <v>43481</v>
      </c>
      <c r="J461" s="46">
        <v>43500</v>
      </c>
      <c r="K461" s="46">
        <v>43524</v>
      </c>
      <c r="L461" s="20"/>
      <c r="M461" s="47" t="s">
        <v>22</v>
      </c>
      <c r="N461" s="260" t="s">
        <v>2188</v>
      </c>
    </row>
    <row r="462" spans="1:14" ht="200.1" customHeight="1">
      <c r="A462" s="44" t="s">
        <v>2189</v>
      </c>
      <c r="B462" s="97" t="str">
        <f>UPPER(B463)</f>
        <v>INFORME SOBRE LOS RESULTADOS OBTENIDOS EN LA ATENCIÓN DE UNA DENUNCIA SOBRE PRESUNTAS IRREGULARES CON EL NOMBRAMIENTO DE LA PERSONA FUNCIONARIA PARA OCUPAR EL CARGO DE JEFE DEL ÁREA REGIONAL DE DESARROLLO SOCIAL DE HEREDIA (CONCURSO INTERNO N° 10-2017)</v>
      </c>
      <c r="C462" s="45" t="s">
        <v>2190</v>
      </c>
      <c r="D462" s="45" t="s">
        <v>2191</v>
      </c>
      <c r="E462" s="59" t="s">
        <v>765</v>
      </c>
      <c r="F462" s="68" t="s">
        <v>2192</v>
      </c>
      <c r="G462" s="59"/>
      <c r="H462" s="59" t="s">
        <v>2192</v>
      </c>
      <c r="I462" s="46">
        <v>43518</v>
      </c>
      <c r="J462" s="46">
        <v>43518</v>
      </c>
      <c r="K462" s="46">
        <v>43554</v>
      </c>
      <c r="L462" s="20"/>
      <c r="M462" s="47" t="s">
        <v>22</v>
      </c>
      <c r="N462" s="260"/>
    </row>
    <row r="463" spans="1:14" ht="200.1" customHeight="1">
      <c r="A463" s="44" t="s">
        <v>2189</v>
      </c>
      <c r="B463" s="97" t="s">
        <v>2193</v>
      </c>
      <c r="C463" s="45" t="s">
        <v>2194</v>
      </c>
      <c r="D463" s="45" t="s">
        <v>2195</v>
      </c>
      <c r="E463" s="59" t="s">
        <v>693</v>
      </c>
      <c r="F463" s="68" t="s">
        <v>2196</v>
      </c>
      <c r="G463" s="59" t="s">
        <v>2197</v>
      </c>
      <c r="H463" s="59" t="s">
        <v>2198</v>
      </c>
      <c r="I463" s="46" t="s">
        <v>2199</v>
      </c>
      <c r="J463" s="46">
        <v>43720</v>
      </c>
      <c r="K463" s="46">
        <v>43861</v>
      </c>
      <c r="L463" s="20"/>
      <c r="M463" s="47" t="s">
        <v>22</v>
      </c>
      <c r="N463" s="260"/>
    </row>
    <row r="464" spans="1:14" ht="200.1" customHeight="1">
      <c r="A464" s="44" t="s">
        <v>2189</v>
      </c>
      <c r="B464" s="97" t="s">
        <v>2193</v>
      </c>
      <c r="C464" s="45" t="s">
        <v>2194</v>
      </c>
      <c r="D464" s="45" t="s">
        <v>2200</v>
      </c>
      <c r="E464" s="59" t="s">
        <v>693</v>
      </c>
      <c r="F464" s="68" t="s">
        <v>2201</v>
      </c>
      <c r="G464" s="59" t="s">
        <v>2197</v>
      </c>
      <c r="H464" s="59" t="s">
        <v>2198</v>
      </c>
      <c r="I464" s="46" t="s">
        <v>2199</v>
      </c>
      <c r="J464" s="46">
        <v>43720</v>
      </c>
      <c r="K464" s="46">
        <v>43677</v>
      </c>
      <c r="L464" s="20"/>
      <c r="M464" s="47" t="s">
        <v>22</v>
      </c>
      <c r="N464" s="260"/>
    </row>
    <row r="465" spans="1:14" ht="200.1" customHeight="1">
      <c r="A465" s="44" t="s">
        <v>2202</v>
      </c>
      <c r="B465" s="97" t="str">
        <f>UPPER(B466)</f>
        <v>INFORME DE LOS RESULTADOS OBTENIDOS EN EL ESTUDIO DE LA CUENTA CONTABLE 1149902010 DENOMINADA "ESTIMACIÓN POR DESVALORIZACIÓN Y PÉRDIDAS DE MERCANCÍAS"</v>
      </c>
      <c r="C465" s="45" t="s">
        <v>2203</v>
      </c>
      <c r="D465" s="45" t="s">
        <v>2204</v>
      </c>
      <c r="E465" s="59" t="s">
        <v>731</v>
      </c>
      <c r="F465" s="68" t="s">
        <v>2205</v>
      </c>
      <c r="G465" s="59" t="s">
        <v>1288</v>
      </c>
      <c r="H465" s="59" t="s">
        <v>2206</v>
      </c>
      <c r="I465" s="46">
        <v>43518</v>
      </c>
      <c r="J465" s="46">
        <v>43521</v>
      </c>
      <c r="K465" s="46">
        <v>43644</v>
      </c>
      <c r="L465" s="20">
        <v>44043</v>
      </c>
      <c r="M465" s="47" t="s">
        <v>22</v>
      </c>
      <c r="N465" s="260" t="s">
        <v>2207</v>
      </c>
    </row>
    <row r="466" spans="1:14" ht="200.1" customHeight="1">
      <c r="A466" s="44" t="s">
        <v>2202</v>
      </c>
      <c r="B466" s="97" t="s">
        <v>2208</v>
      </c>
      <c r="C466" s="45" t="s">
        <v>2209</v>
      </c>
      <c r="D466" s="45" t="s">
        <v>2210</v>
      </c>
      <c r="E466" s="59" t="s">
        <v>2211</v>
      </c>
      <c r="F466" s="68" t="s">
        <v>2212</v>
      </c>
      <c r="G466" s="59" t="s">
        <v>2155</v>
      </c>
      <c r="H466" s="59" t="s">
        <v>2213</v>
      </c>
      <c r="I466" s="46">
        <v>43504</v>
      </c>
      <c r="J466" s="46">
        <v>43534</v>
      </c>
      <c r="K466" s="46">
        <v>43585</v>
      </c>
      <c r="L466" s="20">
        <v>44012</v>
      </c>
      <c r="M466" s="47" t="s">
        <v>22</v>
      </c>
      <c r="N466" s="260" t="s">
        <v>2214</v>
      </c>
    </row>
    <row r="467" spans="1:14" ht="200.1" customHeight="1">
      <c r="A467" s="44" t="s">
        <v>2202</v>
      </c>
      <c r="B467" s="97" t="s">
        <v>2208</v>
      </c>
      <c r="C467" s="45" t="s">
        <v>2215</v>
      </c>
      <c r="D467" s="45" t="s">
        <v>2216</v>
      </c>
      <c r="E467" s="59" t="s">
        <v>2211</v>
      </c>
      <c r="F467" s="68" t="s">
        <v>2217</v>
      </c>
      <c r="G467" s="59" t="s">
        <v>2155</v>
      </c>
      <c r="H467" s="59" t="s">
        <v>2218</v>
      </c>
      <c r="I467" s="46">
        <v>43504</v>
      </c>
      <c r="J467" s="46">
        <v>43534</v>
      </c>
      <c r="K467" s="46">
        <v>43585</v>
      </c>
      <c r="L467" s="20"/>
      <c r="M467" s="47" t="s">
        <v>22</v>
      </c>
      <c r="N467" s="260"/>
    </row>
    <row r="468" spans="1:14" ht="200.1" customHeight="1">
      <c r="A468" s="44" t="s">
        <v>2202</v>
      </c>
      <c r="B468" s="97" t="s">
        <v>2208</v>
      </c>
      <c r="C468" s="45" t="s">
        <v>2219</v>
      </c>
      <c r="D468" s="45" t="s">
        <v>2220</v>
      </c>
      <c r="E468" s="59" t="s">
        <v>2211</v>
      </c>
      <c r="F468" s="68" t="s">
        <v>2221</v>
      </c>
      <c r="G468" s="59" t="s">
        <v>2155</v>
      </c>
      <c r="H468" s="59" t="s">
        <v>2222</v>
      </c>
      <c r="I468" s="46">
        <v>43504</v>
      </c>
      <c r="J468" s="46">
        <v>43534</v>
      </c>
      <c r="K468" s="46">
        <v>43553</v>
      </c>
      <c r="L468" s="20"/>
      <c r="M468" s="47" t="s">
        <v>22</v>
      </c>
      <c r="N468" s="260"/>
    </row>
    <row r="469" spans="1:14" ht="200.1" customHeight="1">
      <c r="A469" s="44" t="s">
        <v>2202</v>
      </c>
      <c r="B469" s="97" t="s">
        <v>2208</v>
      </c>
      <c r="C469" s="45" t="s">
        <v>2223</v>
      </c>
      <c r="D469" s="45" t="s">
        <v>2224</v>
      </c>
      <c r="E469" s="59" t="s">
        <v>2211</v>
      </c>
      <c r="F469" s="68" t="s">
        <v>2225</v>
      </c>
      <c r="G469" s="59" t="s">
        <v>2155</v>
      </c>
      <c r="H469" s="59" t="s">
        <v>2226</v>
      </c>
      <c r="I469" s="46">
        <v>43504</v>
      </c>
      <c r="J469" s="46">
        <v>43534</v>
      </c>
      <c r="K469" s="46">
        <v>43554</v>
      </c>
      <c r="L469" s="20"/>
      <c r="M469" s="47" t="s">
        <v>22</v>
      </c>
      <c r="N469" s="260"/>
    </row>
    <row r="470" spans="1:14" ht="200.1" customHeight="1">
      <c r="A470" s="44" t="s">
        <v>2202</v>
      </c>
      <c r="B470" s="97" t="s">
        <v>2208</v>
      </c>
      <c r="C470" s="45" t="s">
        <v>2227</v>
      </c>
      <c r="D470" s="45" t="s">
        <v>2228</v>
      </c>
      <c r="E470" s="59" t="s">
        <v>2229</v>
      </c>
      <c r="F470" s="68" t="s">
        <v>2230</v>
      </c>
      <c r="G470" s="59" t="s">
        <v>2186</v>
      </c>
      <c r="H470" s="59" t="s">
        <v>2231</v>
      </c>
      <c r="I470" s="46">
        <v>43504</v>
      </c>
      <c r="J470" s="46">
        <v>43534</v>
      </c>
      <c r="K470" s="46">
        <v>43616</v>
      </c>
      <c r="L470" s="20"/>
      <c r="M470" s="47" t="s">
        <v>22</v>
      </c>
      <c r="N470" s="260"/>
    </row>
    <row r="471" spans="1:14" ht="200.1" customHeight="1">
      <c r="A471" s="44" t="s">
        <v>2202</v>
      </c>
      <c r="B471" s="97" t="s">
        <v>2208</v>
      </c>
      <c r="C471" s="45" t="s">
        <v>2227</v>
      </c>
      <c r="D471" s="45" t="s">
        <v>2232</v>
      </c>
      <c r="E471" s="59" t="s">
        <v>2229</v>
      </c>
      <c r="F471" s="68" t="s">
        <v>2230</v>
      </c>
      <c r="G471" s="59" t="s">
        <v>2186</v>
      </c>
      <c r="H471" s="59" t="s">
        <v>2233</v>
      </c>
      <c r="I471" s="46">
        <v>43504</v>
      </c>
      <c r="J471" s="46">
        <v>43534</v>
      </c>
      <c r="K471" s="46">
        <v>43553</v>
      </c>
      <c r="L471" s="20"/>
      <c r="M471" s="47" t="s">
        <v>22</v>
      </c>
      <c r="N471" s="260"/>
    </row>
    <row r="472" spans="1:14" ht="200.1" customHeight="1">
      <c r="A472" s="44" t="s">
        <v>2234</v>
      </c>
      <c r="B472" s="97" t="str">
        <f>UPPER(B473)</f>
        <v>INFORME DE LOS RESULTADOS OBTENIDOS EN EL ESTUDIO DEL FUNCIONAMIENTO DEL FONDO FIJO DE LAS EMPRESAS COMERCIALES</v>
      </c>
      <c r="C472" s="45" t="s">
        <v>2235</v>
      </c>
      <c r="D472" s="45" t="s">
        <v>2236</v>
      </c>
      <c r="E472" s="59" t="s">
        <v>685</v>
      </c>
      <c r="F472" s="68" t="s">
        <v>2237</v>
      </c>
      <c r="G472" s="59" t="s">
        <v>2238</v>
      </c>
      <c r="H472" s="59" t="s">
        <v>2239</v>
      </c>
      <c r="I472" s="46">
        <v>43524</v>
      </c>
      <c r="J472" s="46">
        <v>43524</v>
      </c>
      <c r="K472" s="46">
        <v>43553</v>
      </c>
      <c r="L472" s="20" t="s">
        <v>2240</v>
      </c>
      <c r="M472" s="47" t="s">
        <v>22</v>
      </c>
      <c r="N472" s="260"/>
    </row>
    <row r="473" spans="1:14" ht="200.1" customHeight="1">
      <c r="A473" s="44" t="s">
        <v>2234</v>
      </c>
      <c r="B473" s="97" t="s">
        <v>2241</v>
      </c>
      <c r="C473" s="45" t="s">
        <v>2242</v>
      </c>
      <c r="D473" s="45" t="s">
        <v>2243</v>
      </c>
      <c r="E473" s="59" t="s">
        <v>685</v>
      </c>
      <c r="F473" s="68" t="s">
        <v>2244</v>
      </c>
      <c r="G473" s="59" t="s">
        <v>2238</v>
      </c>
      <c r="H473" s="59" t="s">
        <v>2245</v>
      </c>
      <c r="I473" s="46">
        <v>43524</v>
      </c>
      <c r="J473" s="46">
        <v>43524</v>
      </c>
      <c r="K473" s="46">
        <v>43861</v>
      </c>
      <c r="L473" s="20" t="s">
        <v>2246</v>
      </c>
      <c r="M473" s="47" t="s">
        <v>22</v>
      </c>
      <c r="N473" s="260" t="s">
        <v>2247</v>
      </c>
    </row>
    <row r="474" spans="1:14" ht="200.1" customHeight="1">
      <c r="A474" s="44" t="s">
        <v>2234</v>
      </c>
      <c r="B474" s="97" t="s">
        <v>2241</v>
      </c>
      <c r="C474" s="45" t="s">
        <v>2248</v>
      </c>
      <c r="D474" s="45" t="s">
        <v>2249</v>
      </c>
      <c r="E474" s="59" t="s">
        <v>685</v>
      </c>
      <c r="F474" s="68" t="s">
        <v>2250</v>
      </c>
      <c r="G474" s="59" t="s">
        <v>2251</v>
      </c>
      <c r="H474" s="59" t="s">
        <v>2252</v>
      </c>
      <c r="I474" s="46">
        <v>43524</v>
      </c>
      <c r="J474" s="46">
        <v>43524</v>
      </c>
      <c r="K474" s="46">
        <v>43861</v>
      </c>
      <c r="L474" s="20" t="s">
        <v>2253</v>
      </c>
      <c r="M474" s="47" t="s">
        <v>22</v>
      </c>
      <c r="N474" s="260" t="s">
        <v>2254</v>
      </c>
    </row>
    <row r="475" spans="1:14" ht="200.1" customHeight="1">
      <c r="A475" s="44" t="s">
        <v>2234</v>
      </c>
      <c r="B475" s="97" t="s">
        <v>2241</v>
      </c>
      <c r="C475" s="45" t="s">
        <v>2255</v>
      </c>
      <c r="D475" s="45" t="s">
        <v>2256</v>
      </c>
      <c r="E475" s="59" t="s">
        <v>731</v>
      </c>
      <c r="F475" s="68" t="s">
        <v>2257</v>
      </c>
      <c r="G475" s="59" t="s">
        <v>2258</v>
      </c>
      <c r="H475" s="59" t="s">
        <v>2259</v>
      </c>
      <c r="I475" s="46">
        <v>43524</v>
      </c>
      <c r="J475" s="46">
        <v>43524</v>
      </c>
      <c r="K475" s="46">
        <v>43616</v>
      </c>
      <c r="L475" s="20"/>
      <c r="M475" s="47" t="s">
        <v>22</v>
      </c>
      <c r="N475" s="260"/>
    </row>
    <row r="476" spans="1:14" ht="200.1" customHeight="1">
      <c r="A476" s="44" t="s">
        <v>2234</v>
      </c>
      <c r="B476" s="97" t="s">
        <v>2241</v>
      </c>
      <c r="C476" s="45" t="s">
        <v>2260</v>
      </c>
      <c r="D476" s="45" t="s">
        <v>2261</v>
      </c>
      <c r="E476" s="59" t="s">
        <v>688</v>
      </c>
      <c r="F476" s="68" t="s">
        <v>2262</v>
      </c>
      <c r="G476" s="59" t="s">
        <v>2155</v>
      </c>
      <c r="H476" s="59" t="s">
        <v>2263</v>
      </c>
      <c r="I476" s="46">
        <v>43524</v>
      </c>
      <c r="J476" s="46">
        <v>43528</v>
      </c>
      <c r="K476" s="46">
        <v>43553</v>
      </c>
      <c r="L476" s="20"/>
      <c r="M476" s="47" t="s">
        <v>22</v>
      </c>
      <c r="N476" s="260"/>
    </row>
    <row r="477" spans="1:14" ht="200.1" customHeight="1">
      <c r="A477" s="44" t="s">
        <v>2234</v>
      </c>
      <c r="B477" s="97" t="s">
        <v>2241</v>
      </c>
      <c r="C477" s="45" t="s">
        <v>2264</v>
      </c>
      <c r="D477" s="45" t="s">
        <v>2265</v>
      </c>
      <c r="E477" s="59" t="s">
        <v>688</v>
      </c>
      <c r="F477" s="68" t="s">
        <v>2266</v>
      </c>
      <c r="G477" s="59" t="s">
        <v>2155</v>
      </c>
      <c r="H477" s="59" t="s">
        <v>2267</v>
      </c>
      <c r="I477" s="46">
        <v>43524</v>
      </c>
      <c r="J477" s="46">
        <v>43528</v>
      </c>
      <c r="K477" s="46">
        <v>43553</v>
      </c>
      <c r="L477" s="20"/>
      <c r="M477" s="47" t="s">
        <v>22</v>
      </c>
      <c r="N477" s="260"/>
    </row>
    <row r="478" spans="1:14" ht="200.1" customHeight="1">
      <c r="A478" s="44" t="s">
        <v>2234</v>
      </c>
      <c r="B478" s="97" t="s">
        <v>2241</v>
      </c>
      <c r="C478" s="45" t="s">
        <v>2268</v>
      </c>
      <c r="D478" s="45" t="s">
        <v>2269</v>
      </c>
      <c r="E478" s="59" t="s">
        <v>688</v>
      </c>
      <c r="F478" s="68" t="s">
        <v>2270</v>
      </c>
      <c r="G478" s="59" t="s">
        <v>2155</v>
      </c>
      <c r="H478" s="59" t="s">
        <v>2271</v>
      </c>
      <c r="I478" s="46">
        <v>43524</v>
      </c>
      <c r="J478" s="46">
        <v>43528</v>
      </c>
      <c r="K478" s="46">
        <v>43553</v>
      </c>
      <c r="L478" s="20"/>
      <c r="M478" s="47" t="s">
        <v>22</v>
      </c>
      <c r="N478" s="260"/>
    </row>
    <row r="479" spans="1:14" ht="200.1" customHeight="1">
      <c r="A479" s="44" t="s">
        <v>2234</v>
      </c>
      <c r="B479" s="97" t="s">
        <v>2241</v>
      </c>
      <c r="C479" s="45" t="s">
        <v>2268</v>
      </c>
      <c r="D479" s="45" t="s">
        <v>2272</v>
      </c>
      <c r="E479" s="59" t="s">
        <v>2048</v>
      </c>
      <c r="F479" s="68" t="s">
        <v>2273</v>
      </c>
      <c r="G479" s="59" t="s">
        <v>2274</v>
      </c>
      <c r="H479" s="59" t="s">
        <v>2275</v>
      </c>
      <c r="I479" s="46">
        <v>43524</v>
      </c>
      <c r="J479" s="46">
        <v>43528</v>
      </c>
      <c r="K479" s="46">
        <v>43553</v>
      </c>
      <c r="L479" s="20"/>
      <c r="M479" s="47" t="s">
        <v>22</v>
      </c>
      <c r="N479" s="260" t="s">
        <v>2276</v>
      </c>
    </row>
    <row r="480" spans="1:14" ht="200.1" customHeight="1">
      <c r="A480" s="44" t="s">
        <v>2277</v>
      </c>
      <c r="B480" s="97" t="str">
        <f>UPPER(B481)</f>
        <v>INFORME SOBRE LA DISTRIBUCIÓN DE RECURSOS Y METAS DE INVERSIÓN SOCIAL DEL AÑO 2018</v>
      </c>
      <c r="C480" s="45"/>
      <c r="D480" s="45" t="s">
        <v>2278</v>
      </c>
      <c r="E480" s="59" t="s">
        <v>672</v>
      </c>
      <c r="F480" s="68" t="s">
        <v>2279</v>
      </c>
      <c r="G480" s="59" t="s">
        <v>2280</v>
      </c>
      <c r="H480" s="59" t="s">
        <v>2281</v>
      </c>
      <c r="I480" s="46" t="s">
        <v>2282</v>
      </c>
      <c r="J480" s="46" t="s">
        <v>2283</v>
      </c>
      <c r="K480" s="46">
        <v>43707</v>
      </c>
      <c r="L480" s="20">
        <v>44227</v>
      </c>
      <c r="M480" s="47" t="s">
        <v>22</v>
      </c>
      <c r="N480" s="260" t="s">
        <v>2284</v>
      </c>
    </row>
    <row r="481" spans="1:14" ht="200.1" customHeight="1">
      <c r="A481" s="44" t="s">
        <v>2277</v>
      </c>
      <c r="B481" s="97" t="s">
        <v>2285</v>
      </c>
      <c r="C481" s="45" t="s">
        <v>2286</v>
      </c>
      <c r="D481" s="45" t="s">
        <v>2287</v>
      </c>
      <c r="E481" s="59" t="s">
        <v>672</v>
      </c>
      <c r="F481" s="68" t="s">
        <v>2288</v>
      </c>
      <c r="G481" s="59" t="s">
        <v>2280</v>
      </c>
      <c r="H481" s="59" t="s">
        <v>2289</v>
      </c>
      <c r="I481" s="46" t="s">
        <v>2282</v>
      </c>
      <c r="J481" s="46" t="s">
        <v>2283</v>
      </c>
      <c r="K481" s="46">
        <v>43707</v>
      </c>
      <c r="L481" s="20">
        <v>44227</v>
      </c>
      <c r="M481" s="47" t="s">
        <v>22</v>
      </c>
      <c r="N481" s="260" t="s">
        <v>2290</v>
      </c>
    </row>
    <row r="482" spans="1:14" ht="200.1" customHeight="1">
      <c r="A482" s="44" t="s">
        <v>2277</v>
      </c>
      <c r="B482" s="97" t="s">
        <v>2285</v>
      </c>
      <c r="C482" s="45" t="s">
        <v>2291</v>
      </c>
      <c r="D482" s="45" t="s">
        <v>2292</v>
      </c>
      <c r="E482" s="59" t="s">
        <v>672</v>
      </c>
      <c r="F482" s="68" t="s">
        <v>2288</v>
      </c>
      <c r="G482" s="59" t="s">
        <v>2280</v>
      </c>
      <c r="H482" s="59" t="s">
        <v>2289</v>
      </c>
      <c r="I482" s="46" t="s">
        <v>2282</v>
      </c>
      <c r="J482" s="46" t="s">
        <v>2283</v>
      </c>
      <c r="K482" s="46">
        <v>43707</v>
      </c>
      <c r="L482" s="20">
        <v>44227</v>
      </c>
      <c r="M482" s="47" t="s">
        <v>22</v>
      </c>
      <c r="N482" s="260" t="s">
        <v>2290</v>
      </c>
    </row>
    <row r="483" spans="1:14" ht="200.1" customHeight="1">
      <c r="A483" s="44" t="s">
        <v>2277</v>
      </c>
      <c r="B483" s="97" t="s">
        <v>2285</v>
      </c>
      <c r="C483" s="45" t="s">
        <v>2293</v>
      </c>
      <c r="D483" s="45" t="s">
        <v>2294</v>
      </c>
      <c r="E483" s="59" t="s">
        <v>672</v>
      </c>
      <c r="F483" s="68" t="s">
        <v>2295</v>
      </c>
      <c r="G483" s="59" t="s">
        <v>2280</v>
      </c>
      <c r="H483" s="59" t="s">
        <v>2289</v>
      </c>
      <c r="I483" s="46" t="s">
        <v>2282</v>
      </c>
      <c r="J483" s="46" t="s">
        <v>2283</v>
      </c>
      <c r="K483" s="46">
        <v>43707</v>
      </c>
      <c r="L483" s="20">
        <v>44227</v>
      </c>
      <c r="M483" s="47" t="s">
        <v>22</v>
      </c>
      <c r="N483" s="260" t="s">
        <v>2296</v>
      </c>
    </row>
    <row r="484" spans="1:14" ht="200.1" customHeight="1">
      <c r="A484" s="44" t="s">
        <v>2277</v>
      </c>
      <c r="B484" s="97" t="s">
        <v>2285</v>
      </c>
      <c r="C484" s="45" t="s">
        <v>2297</v>
      </c>
      <c r="D484" s="45" t="s">
        <v>2298</v>
      </c>
      <c r="E484" s="59" t="s">
        <v>672</v>
      </c>
      <c r="F484" s="68" t="s">
        <v>2295</v>
      </c>
      <c r="G484" s="59" t="s">
        <v>2280</v>
      </c>
      <c r="H484" s="59" t="s">
        <v>2289</v>
      </c>
      <c r="I484" s="46" t="s">
        <v>2282</v>
      </c>
      <c r="J484" s="46" t="s">
        <v>2283</v>
      </c>
      <c r="K484" s="46">
        <v>43707</v>
      </c>
      <c r="L484" s="20">
        <v>44227</v>
      </c>
      <c r="M484" s="47" t="s">
        <v>22</v>
      </c>
      <c r="N484" s="260" t="s">
        <v>2299</v>
      </c>
    </row>
    <row r="485" spans="1:14" ht="200.1" customHeight="1">
      <c r="A485" s="44" t="s">
        <v>2277</v>
      </c>
      <c r="B485" s="97" t="s">
        <v>2285</v>
      </c>
      <c r="C485" s="45" t="s">
        <v>2300</v>
      </c>
      <c r="D485" s="45" t="s">
        <v>2301</v>
      </c>
      <c r="E485" s="59" t="s">
        <v>672</v>
      </c>
      <c r="F485" s="68" t="s">
        <v>2295</v>
      </c>
      <c r="G485" s="59" t="s">
        <v>2280</v>
      </c>
      <c r="H485" s="59" t="s">
        <v>2289</v>
      </c>
      <c r="I485" s="46" t="s">
        <v>2282</v>
      </c>
      <c r="J485" s="46" t="s">
        <v>2283</v>
      </c>
      <c r="K485" s="46">
        <v>43707</v>
      </c>
      <c r="L485" s="20">
        <v>44227</v>
      </c>
      <c r="M485" s="47" t="s">
        <v>22</v>
      </c>
      <c r="N485" s="260" t="s">
        <v>2302</v>
      </c>
    </row>
    <row r="486" spans="1:14" ht="200.1" customHeight="1">
      <c r="A486" s="44" t="s">
        <v>2277</v>
      </c>
      <c r="B486" s="97" t="s">
        <v>2285</v>
      </c>
      <c r="C486" s="45" t="s">
        <v>2297</v>
      </c>
      <c r="D486" s="45" t="s">
        <v>2303</v>
      </c>
      <c r="E486" s="59" t="s">
        <v>672</v>
      </c>
      <c r="F486" s="68" t="s">
        <v>2304</v>
      </c>
      <c r="G486" s="59" t="s">
        <v>2280</v>
      </c>
      <c r="H486" s="59" t="s">
        <v>2289</v>
      </c>
      <c r="I486" s="46" t="s">
        <v>2282</v>
      </c>
      <c r="J486" s="46" t="s">
        <v>2283</v>
      </c>
      <c r="K486" s="46">
        <v>43707</v>
      </c>
      <c r="L486" s="20">
        <v>44227</v>
      </c>
      <c r="M486" s="47" t="s">
        <v>22</v>
      </c>
      <c r="N486" s="260" t="s">
        <v>2305</v>
      </c>
    </row>
    <row r="487" spans="1:14" ht="200.1" customHeight="1">
      <c r="A487" s="44" t="s">
        <v>2306</v>
      </c>
      <c r="B487" s="97" t="s">
        <v>2307</v>
      </c>
      <c r="C487" s="45"/>
      <c r="D487" s="45" t="s">
        <v>2308</v>
      </c>
      <c r="E487" s="59" t="s">
        <v>765</v>
      </c>
      <c r="F487" s="68" t="s">
        <v>2309</v>
      </c>
      <c r="G487" s="59"/>
      <c r="H487" s="59" t="s">
        <v>2310</v>
      </c>
      <c r="I487" s="46">
        <v>43553</v>
      </c>
      <c r="J487" s="46">
        <v>43553</v>
      </c>
      <c r="K487" s="46"/>
      <c r="L487" s="20">
        <v>44227</v>
      </c>
      <c r="M487" s="47" t="s">
        <v>22</v>
      </c>
      <c r="N487" s="260"/>
    </row>
    <row r="488" spans="1:14" ht="200.1" customHeight="1">
      <c r="A488" s="44" t="s">
        <v>2311</v>
      </c>
      <c r="B488" s="97" t="s">
        <v>2312</v>
      </c>
      <c r="C488" s="45" t="s">
        <v>2313</v>
      </c>
      <c r="D488" s="45" t="s">
        <v>2314</v>
      </c>
      <c r="E488" s="59" t="s">
        <v>2315</v>
      </c>
      <c r="F488" s="68" t="s">
        <v>2316</v>
      </c>
      <c r="G488" s="59" t="s">
        <v>2317</v>
      </c>
      <c r="H488" s="59" t="s">
        <v>2318</v>
      </c>
      <c r="I488" s="46">
        <v>43557</v>
      </c>
      <c r="J488" s="46">
        <v>43558</v>
      </c>
      <c r="K488" s="46">
        <v>43616</v>
      </c>
      <c r="L488" s="20">
        <v>44227</v>
      </c>
      <c r="M488" s="47" t="s">
        <v>22</v>
      </c>
      <c r="N488" s="260"/>
    </row>
    <row r="489" spans="1:14" ht="200.1" customHeight="1">
      <c r="A489" s="44" t="s">
        <v>2311</v>
      </c>
      <c r="B489" s="97" t="s">
        <v>2312</v>
      </c>
      <c r="C489" s="45" t="s">
        <v>2319</v>
      </c>
      <c r="D489" s="45" t="s">
        <v>2320</v>
      </c>
      <c r="E489" s="59" t="s">
        <v>2321</v>
      </c>
      <c r="F489" s="68" t="s">
        <v>2322</v>
      </c>
      <c r="G489" s="59" t="s">
        <v>2323</v>
      </c>
      <c r="H489" s="59" t="s">
        <v>2324</v>
      </c>
      <c r="I489" s="46" t="s">
        <v>2325</v>
      </c>
      <c r="J489" s="46" t="s">
        <v>2326</v>
      </c>
      <c r="K489" s="46">
        <v>43585</v>
      </c>
      <c r="L489" s="20" t="s">
        <v>2327</v>
      </c>
      <c r="M489" s="47" t="s">
        <v>22</v>
      </c>
      <c r="N489" s="260"/>
    </row>
    <row r="490" spans="1:14" ht="200.1" customHeight="1">
      <c r="A490" s="44" t="s">
        <v>2311</v>
      </c>
      <c r="B490" s="97" t="s">
        <v>2312</v>
      </c>
      <c r="C490" s="45" t="s">
        <v>2328</v>
      </c>
      <c r="D490" s="45" t="s">
        <v>2329</v>
      </c>
      <c r="E490" s="59" t="s">
        <v>2321</v>
      </c>
      <c r="F490" s="68" t="s">
        <v>2330</v>
      </c>
      <c r="G490" s="59" t="s">
        <v>2323</v>
      </c>
      <c r="H490" s="59" t="s">
        <v>2331</v>
      </c>
      <c r="I490" s="46" t="s">
        <v>2325</v>
      </c>
      <c r="J490" s="46" t="s">
        <v>2326</v>
      </c>
      <c r="K490" s="46">
        <v>43585</v>
      </c>
      <c r="L490" s="20" t="s">
        <v>2327</v>
      </c>
      <c r="M490" s="47" t="s">
        <v>22</v>
      </c>
      <c r="N490" s="260"/>
    </row>
    <row r="491" spans="1:14" ht="200.1" customHeight="1">
      <c r="A491" s="44" t="s">
        <v>2332</v>
      </c>
      <c r="B491" s="97" t="str">
        <f>UPPER(B492)</f>
        <v>INFORME SOBRE LOS RESULTADOS OBTENIDOS EN EL ESTUDIO DEL ESTABLECIMIENTO DE METAS Y OBJETIVOS DEL FIDEICOMISO 32-04 BANCRÉDITO-IMAS-BANACIO-73-2002</v>
      </c>
      <c r="C491" s="45" t="s">
        <v>2333</v>
      </c>
      <c r="D491" s="45" t="s">
        <v>2334</v>
      </c>
      <c r="E491" s="98" t="s">
        <v>18</v>
      </c>
      <c r="F491" s="68" t="s">
        <v>2335</v>
      </c>
      <c r="G491" s="59" t="s">
        <v>2336</v>
      </c>
      <c r="H491" s="59" t="s">
        <v>2337</v>
      </c>
      <c r="I491" s="46">
        <v>43563</v>
      </c>
      <c r="J491" s="46">
        <v>43563</v>
      </c>
      <c r="K491" s="46">
        <v>43644</v>
      </c>
      <c r="L491" s="20"/>
      <c r="M491" s="47" t="s">
        <v>22</v>
      </c>
      <c r="N491" s="260"/>
    </row>
    <row r="492" spans="1:14" ht="200.1" customHeight="1">
      <c r="A492" s="44" t="s">
        <v>2332</v>
      </c>
      <c r="B492" s="97" t="s">
        <v>2338</v>
      </c>
      <c r="C492" s="45" t="s">
        <v>2339</v>
      </c>
      <c r="D492" s="45" t="s">
        <v>2340</v>
      </c>
      <c r="E492" s="59" t="s">
        <v>672</v>
      </c>
      <c r="F492" s="68" t="s">
        <v>2341</v>
      </c>
      <c r="G492" s="59" t="s">
        <v>2280</v>
      </c>
      <c r="H492" s="59" t="s">
        <v>2342</v>
      </c>
      <c r="I492" s="46" t="s">
        <v>2343</v>
      </c>
      <c r="J492" s="46" t="s">
        <v>2344</v>
      </c>
      <c r="K492" s="46">
        <v>43646</v>
      </c>
      <c r="L492" s="20">
        <v>44012</v>
      </c>
      <c r="M492" s="47" t="s">
        <v>22</v>
      </c>
      <c r="N492" s="260" t="s">
        <v>2345</v>
      </c>
    </row>
    <row r="493" spans="1:14" ht="200.1" customHeight="1">
      <c r="A493" s="44" t="s">
        <v>2332</v>
      </c>
      <c r="B493" s="97" t="s">
        <v>2338</v>
      </c>
      <c r="C493" s="45" t="s">
        <v>2346</v>
      </c>
      <c r="D493" s="45" t="s">
        <v>2347</v>
      </c>
      <c r="E493" s="59" t="s">
        <v>2348</v>
      </c>
      <c r="F493" s="68" t="s">
        <v>2349</v>
      </c>
      <c r="G493" s="59" t="s">
        <v>2350</v>
      </c>
      <c r="H493" s="59" t="s">
        <v>2351</v>
      </c>
      <c r="I493" s="46">
        <v>43195</v>
      </c>
      <c r="J493" s="46">
        <v>43198</v>
      </c>
      <c r="K493" s="46">
        <v>44012</v>
      </c>
      <c r="L493" s="20"/>
      <c r="M493" s="47" t="s">
        <v>22</v>
      </c>
      <c r="N493" s="260" t="s">
        <v>2352</v>
      </c>
    </row>
    <row r="494" spans="1:14" ht="200.1" customHeight="1">
      <c r="A494" s="44" t="s">
        <v>2332</v>
      </c>
      <c r="B494" s="97" t="s">
        <v>2338</v>
      </c>
      <c r="C494" s="45" t="s">
        <v>2353</v>
      </c>
      <c r="D494" s="45" t="s">
        <v>2354</v>
      </c>
      <c r="E494" s="59" t="s">
        <v>2348</v>
      </c>
      <c r="F494" s="68" t="s">
        <v>2355</v>
      </c>
      <c r="G494" s="59" t="s">
        <v>2350</v>
      </c>
      <c r="H494" s="59" t="s">
        <v>2356</v>
      </c>
      <c r="I494" s="46">
        <v>43195</v>
      </c>
      <c r="J494" s="46">
        <v>43198</v>
      </c>
      <c r="K494" s="46">
        <v>44012</v>
      </c>
      <c r="L494" s="20"/>
      <c r="M494" s="47" t="s">
        <v>22</v>
      </c>
      <c r="N494" s="260" t="s">
        <v>2357</v>
      </c>
    </row>
    <row r="495" spans="1:14" ht="200.1" customHeight="1">
      <c r="A495" s="44" t="s">
        <v>2332</v>
      </c>
      <c r="B495" s="97" t="s">
        <v>2338</v>
      </c>
      <c r="C495" s="45" t="s">
        <v>2358</v>
      </c>
      <c r="D495" s="45" t="s">
        <v>2359</v>
      </c>
      <c r="E495" s="59" t="s">
        <v>2348</v>
      </c>
      <c r="F495" s="68" t="s">
        <v>2360</v>
      </c>
      <c r="G495" s="59" t="s">
        <v>2350</v>
      </c>
      <c r="H495" s="59" t="s">
        <v>2361</v>
      </c>
      <c r="I495" s="46">
        <v>43195</v>
      </c>
      <c r="J495" s="46">
        <v>43198</v>
      </c>
      <c r="K495" s="46">
        <v>43943</v>
      </c>
      <c r="L495" s="20"/>
      <c r="M495" s="47" t="s">
        <v>22</v>
      </c>
      <c r="N495" s="260" t="s">
        <v>2362</v>
      </c>
    </row>
    <row r="496" spans="1:14" ht="200.1" customHeight="1">
      <c r="A496" s="44" t="s">
        <v>2363</v>
      </c>
      <c r="B496" s="97" t="str">
        <f>UPPER(B497)</f>
        <v>INFORME SOBRE LOS RESULTADOS OBTENIDOS EN LA EVALUACIÓN INTEGRAL DEL AREA REGIONAL DE DESARROLLO SOCIAL DE ALAJUELA</v>
      </c>
      <c r="C496" s="45" t="s">
        <v>2364</v>
      </c>
      <c r="D496" s="45" t="s">
        <v>2365</v>
      </c>
      <c r="E496" s="59" t="s">
        <v>672</v>
      </c>
      <c r="F496" s="68" t="s">
        <v>2366</v>
      </c>
      <c r="G496" s="59" t="s">
        <v>2280</v>
      </c>
      <c r="H496" s="59" t="s">
        <v>2367</v>
      </c>
      <c r="I496" s="46" t="s">
        <v>2368</v>
      </c>
      <c r="J496" s="46" t="s">
        <v>2369</v>
      </c>
      <c r="K496" s="46">
        <v>43769</v>
      </c>
      <c r="L496" s="20">
        <v>44196</v>
      </c>
      <c r="M496" s="47" t="s">
        <v>22</v>
      </c>
      <c r="N496" s="260" t="s">
        <v>2370</v>
      </c>
    </row>
    <row r="497" spans="1:14" ht="261.75" customHeight="1">
      <c r="A497" s="65" t="s">
        <v>2363</v>
      </c>
      <c r="B497" s="142" t="s">
        <v>2371</v>
      </c>
      <c r="C497" s="48" t="s">
        <v>2372</v>
      </c>
      <c r="D497" s="118" t="s">
        <v>2373</v>
      </c>
      <c r="E497" s="59" t="s">
        <v>672</v>
      </c>
      <c r="F497" s="68" t="s">
        <v>2374</v>
      </c>
      <c r="G497" s="119" t="s">
        <v>1702</v>
      </c>
      <c r="H497" s="26"/>
      <c r="I497" s="64" t="s">
        <v>2375</v>
      </c>
      <c r="J497" s="46">
        <v>43563</v>
      </c>
      <c r="K497" s="46" t="s">
        <v>2376</v>
      </c>
      <c r="L497" s="119" t="s">
        <v>2062</v>
      </c>
      <c r="M497" s="66" t="s">
        <v>468</v>
      </c>
      <c r="N497" s="178" t="s">
        <v>2377</v>
      </c>
    </row>
    <row r="498" spans="1:14" ht="200.1" customHeight="1">
      <c r="A498" s="44" t="s">
        <v>2363</v>
      </c>
      <c r="B498" s="97" t="s">
        <v>2378</v>
      </c>
      <c r="C498" s="45"/>
      <c r="D498" s="45" t="s">
        <v>2379</v>
      </c>
      <c r="E498" s="59" t="s">
        <v>2380</v>
      </c>
      <c r="F498" s="68" t="s">
        <v>2381</v>
      </c>
      <c r="G498" s="59" t="s">
        <v>2382</v>
      </c>
      <c r="H498" s="59" t="s">
        <v>2383</v>
      </c>
      <c r="I498" s="46">
        <v>43563</v>
      </c>
      <c r="J498" s="46" t="s">
        <v>2384</v>
      </c>
      <c r="K498" s="46">
        <v>43615</v>
      </c>
      <c r="L498" s="20" t="s">
        <v>2385</v>
      </c>
      <c r="M498" s="47" t="s">
        <v>22</v>
      </c>
      <c r="N498" s="260"/>
    </row>
    <row r="499" spans="1:14" ht="200.1" customHeight="1">
      <c r="A499" s="44" t="s">
        <v>2363</v>
      </c>
      <c r="B499" s="97" t="s">
        <v>2378</v>
      </c>
      <c r="C499" s="45" t="s">
        <v>2386</v>
      </c>
      <c r="D499" s="45" t="s">
        <v>2387</v>
      </c>
      <c r="E499" s="59" t="s">
        <v>2380</v>
      </c>
      <c r="F499" s="68" t="s">
        <v>2388</v>
      </c>
      <c r="G499" s="59" t="s">
        <v>2382</v>
      </c>
      <c r="H499" s="59" t="s">
        <v>2389</v>
      </c>
      <c r="I499" s="46">
        <v>43563</v>
      </c>
      <c r="J499" s="46">
        <v>43591</v>
      </c>
      <c r="K499" s="46">
        <v>43615</v>
      </c>
      <c r="L499" s="20" t="s">
        <v>2385</v>
      </c>
      <c r="M499" s="47" t="s">
        <v>22</v>
      </c>
      <c r="N499" s="260"/>
    </row>
    <row r="500" spans="1:14" ht="200.1" customHeight="1">
      <c r="A500" s="44" t="s">
        <v>2363</v>
      </c>
      <c r="B500" s="97" t="s">
        <v>2378</v>
      </c>
      <c r="C500" s="45" t="s">
        <v>2390</v>
      </c>
      <c r="D500" s="45" t="s">
        <v>2391</v>
      </c>
      <c r="E500" s="59" t="s">
        <v>2392</v>
      </c>
      <c r="F500" s="68" t="s">
        <v>2393</v>
      </c>
      <c r="G500" s="59" t="s">
        <v>2394</v>
      </c>
      <c r="H500" s="59" t="s">
        <v>2395</v>
      </c>
      <c r="I500" s="46">
        <v>43563</v>
      </c>
      <c r="J500" s="46">
        <v>43591</v>
      </c>
      <c r="K500" s="46">
        <v>43677</v>
      </c>
      <c r="L500" s="20" t="s">
        <v>2385</v>
      </c>
      <c r="M500" s="47" t="s">
        <v>22</v>
      </c>
      <c r="N500" s="260"/>
    </row>
    <row r="501" spans="1:14" ht="200.1" customHeight="1">
      <c r="A501" s="44" t="s">
        <v>2396</v>
      </c>
      <c r="B501" s="97" t="str">
        <f>UPPER(B502)</f>
        <v>INFORME SOBRE LOS RESULTADOS OBTENIDOS EN EL ESTUDIO DE LA EVALUACIÓN DE LA GESTIÓN DE VENTAS EN LA TIENDA DEL DEPÓSITO COMERCIAL GOLFITO.</v>
      </c>
      <c r="C501" s="45" t="s">
        <v>2397</v>
      </c>
      <c r="D501" s="45" t="s">
        <v>2398</v>
      </c>
      <c r="E501" s="59" t="s">
        <v>688</v>
      </c>
      <c r="F501" s="68" t="s">
        <v>2399</v>
      </c>
      <c r="G501" s="59" t="s">
        <v>2155</v>
      </c>
      <c r="H501" s="59" t="s">
        <v>2400</v>
      </c>
      <c r="I501" s="46">
        <v>43577</v>
      </c>
      <c r="J501" s="46">
        <v>43593</v>
      </c>
      <c r="K501" s="46">
        <v>43644</v>
      </c>
      <c r="L501" s="20"/>
      <c r="M501" s="47" t="s">
        <v>22</v>
      </c>
      <c r="N501" s="260"/>
    </row>
    <row r="502" spans="1:14" ht="200.1" customHeight="1">
      <c r="A502" s="44" t="s">
        <v>2396</v>
      </c>
      <c r="B502" s="97" t="s">
        <v>2401</v>
      </c>
      <c r="C502" s="45" t="s">
        <v>2402</v>
      </c>
      <c r="D502" s="45" t="s">
        <v>2403</v>
      </c>
      <c r="E502" s="59" t="s">
        <v>688</v>
      </c>
      <c r="F502" s="68" t="s">
        <v>2404</v>
      </c>
      <c r="G502" s="59" t="s">
        <v>2155</v>
      </c>
      <c r="H502" s="59" t="s">
        <v>2405</v>
      </c>
      <c r="I502" s="46">
        <v>43577</v>
      </c>
      <c r="J502" s="46">
        <v>43593</v>
      </c>
      <c r="K502" s="46">
        <v>43616</v>
      </c>
      <c r="L502" s="20"/>
      <c r="M502" s="47" t="s">
        <v>22</v>
      </c>
      <c r="N502" s="260"/>
    </row>
    <row r="503" spans="1:14" ht="200.1" customHeight="1">
      <c r="A503" s="44" t="s">
        <v>2396</v>
      </c>
      <c r="B503" s="97" t="s">
        <v>2401</v>
      </c>
      <c r="C503" s="45" t="s">
        <v>2406</v>
      </c>
      <c r="D503" s="45" t="s">
        <v>2407</v>
      </c>
      <c r="E503" s="59" t="s">
        <v>688</v>
      </c>
      <c r="F503" s="68" t="s">
        <v>2408</v>
      </c>
      <c r="G503" s="59" t="s">
        <v>2155</v>
      </c>
      <c r="H503" s="59" t="s">
        <v>2409</v>
      </c>
      <c r="I503" s="46">
        <v>43577</v>
      </c>
      <c r="J503" s="46">
        <v>43593</v>
      </c>
      <c r="K503" s="46">
        <v>43644</v>
      </c>
      <c r="L503" s="20"/>
      <c r="M503" s="47" t="s">
        <v>22</v>
      </c>
      <c r="N503" s="260"/>
    </row>
    <row r="504" spans="1:14" ht="200.1" customHeight="1">
      <c r="A504" s="44" t="s">
        <v>2396</v>
      </c>
      <c r="B504" s="97" t="s">
        <v>2401</v>
      </c>
      <c r="C504" s="45" t="s">
        <v>2410</v>
      </c>
      <c r="D504" s="45" t="s">
        <v>2411</v>
      </c>
      <c r="E504" s="59" t="s">
        <v>688</v>
      </c>
      <c r="F504" s="68" t="s">
        <v>2408</v>
      </c>
      <c r="G504" s="59" t="s">
        <v>2155</v>
      </c>
      <c r="H504" s="59" t="s">
        <v>2409</v>
      </c>
      <c r="I504" s="46">
        <v>43577</v>
      </c>
      <c r="J504" s="46">
        <v>43593</v>
      </c>
      <c r="K504" s="46">
        <v>43677</v>
      </c>
      <c r="L504" s="20"/>
      <c r="M504" s="47" t="s">
        <v>22</v>
      </c>
      <c r="N504" s="260"/>
    </row>
    <row r="505" spans="1:14" ht="200.1" customHeight="1">
      <c r="A505" s="44" t="s">
        <v>2412</v>
      </c>
      <c r="B505" s="97" t="str">
        <f>UPPER(B506)</f>
        <v>INFORME SOBRE LAS TRANSFERENCIAS CORRIENTES A FAMILIAS COMO APOYO A LA ESTRATEGIA "PUENTE AL DESARROLLO"</v>
      </c>
      <c r="C505" s="45" t="s">
        <v>2413</v>
      </c>
      <c r="D505" s="45" t="s">
        <v>2414</v>
      </c>
      <c r="E505" s="59" t="s">
        <v>672</v>
      </c>
      <c r="F505" s="68" t="s">
        <v>2415</v>
      </c>
      <c r="G505" s="59" t="s">
        <v>2280</v>
      </c>
      <c r="H505" s="59" t="s">
        <v>2416</v>
      </c>
      <c r="I505" s="46" t="s">
        <v>2417</v>
      </c>
      <c r="J505" s="46" t="s">
        <v>2418</v>
      </c>
      <c r="K505" s="46">
        <v>43889</v>
      </c>
      <c r="L505" s="20"/>
      <c r="M505" s="47" t="s">
        <v>22</v>
      </c>
      <c r="N505" s="260"/>
    </row>
    <row r="506" spans="1:14" ht="200.1" customHeight="1">
      <c r="A506" s="44" t="s">
        <v>2412</v>
      </c>
      <c r="B506" s="97" t="s">
        <v>2419</v>
      </c>
      <c r="C506" s="45" t="s">
        <v>2420</v>
      </c>
      <c r="D506" s="45" t="s">
        <v>2421</v>
      </c>
      <c r="E506" s="59" t="s">
        <v>672</v>
      </c>
      <c r="F506" s="149" t="s">
        <v>2422</v>
      </c>
      <c r="G506" s="56" t="s">
        <v>1702</v>
      </c>
      <c r="H506" s="56" t="s">
        <v>2423</v>
      </c>
      <c r="I506" s="46" t="s">
        <v>2417</v>
      </c>
      <c r="J506" s="46" t="s">
        <v>2418</v>
      </c>
      <c r="K506" s="46">
        <v>43768</v>
      </c>
      <c r="L506" s="20">
        <v>44377</v>
      </c>
      <c r="M506" s="47" t="s">
        <v>22</v>
      </c>
      <c r="N506" s="260" t="s">
        <v>2424</v>
      </c>
    </row>
    <row r="507" spans="1:14" ht="200.1" customHeight="1">
      <c r="A507" s="65" t="s">
        <v>2412</v>
      </c>
      <c r="B507" s="142" t="s">
        <v>2419</v>
      </c>
      <c r="C507" s="48" t="s">
        <v>2425</v>
      </c>
      <c r="D507" s="118" t="s">
        <v>2426</v>
      </c>
      <c r="E507" s="59" t="s">
        <v>672</v>
      </c>
      <c r="F507" s="149" t="s">
        <v>2427</v>
      </c>
      <c r="G507" s="119" t="s">
        <v>1702</v>
      </c>
      <c r="H507" s="26" t="s">
        <v>2428</v>
      </c>
      <c r="I507" s="46" t="s">
        <v>2417</v>
      </c>
      <c r="J507" s="46">
        <v>43588</v>
      </c>
      <c r="K507" s="46">
        <v>43768</v>
      </c>
      <c r="L507" s="119" t="s">
        <v>2429</v>
      </c>
      <c r="M507" s="47" t="s">
        <v>22</v>
      </c>
      <c r="N507" s="149" t="s">
        <v>2430</v>
      </c>
    </row>
    <row r="508" spans="1:14" ht="200.1" customHeight="1">
      <c r="A508" s="65" t="s">
        <v>2412</v>
      </c>
      <c r="B508" s="142" t="s">
        <v>2419</v>
      </c>
      <c r="C508" s="118" t="s">
        <v>2431</v>
      </c>
      <c r="D508" s="118" t="s">
        <v>2432</v>
      </c>
      <c r="E508" s="59" t="s">
        <v>672</v>
      </c>
      <c r="F508" s="68" t="s">
        <v>2433</v>
      </c>
      <c r="G508" s="118" t="s">
        <v>2280</v>
      </c>
      <c r="H508" s="26" t="s">
        <v>2434</v>
      </c>
      <c r="I508" s="46" t="s">
        <v>2417</v>
      </c>
      <c r="J508" s="46">
        <v>43588</v>
      </c>
      <c r="K508" s="64">
        <v>43768</v>
      </c>
      <c r="L508" s="56" t="s">
        <v>2435</v>
      </c>
      <c r="M508" s="66" t="s">
        <v>468</v>
      </c>
      <c r="N508" s="68" t="s">
        <v>2436</v>
      </c>
    </row>
    <row r="509" spans="1:14" ht="200.1" customHeight="1">
      <c r="A509" s="44" t="s">
        <v>2412</v>
      </c>
      <c r="B509" s="97" t="s">
        <v>2419</v>
      </c>
      <c r="C509" s="45" t="s">
        <v>2437</v>
      </c>
      <c r="D509" s="45" t="s">
        <v>2438</v>
      </c>
      <c r="E509" s="59" t="s">
        <v>672</v>
      </c>
      <c r="F509" s="68" t="s">
        <v>2439</v>
      </c>
      <c r="G509" s="59" t="s">
        <v>2280</v>
      </c>
      <c r="H509" s="59" t="s">
        <v>2440</v>
      </c>
      <c r="I509" s="46" t="s">
        <v>2417</v>
      </c>
      <c r="J509" s="46" t="s">
        <v>2418</v>
      </c>
      <c r="K509" s="46">
        <v>43768</v>
      </c>
      <c r="L509" s="20"/>
      <c r="M509" s="47" t="s">
        <v>22</v>
      </c>
      <c r="N509" s="260"/>
    </row>
    <row r="510" spans="1:14" ht="200.1" customHeight="1">
      <c r="A510" s="65" t="s">
        <v>2412</v>
      </c>
      <c r="B510" s="142" t="s">
        <v>2419</v>
      </c>
      <c r="C510" s="48" t="s">
        <v>2441</v>
      </c>
      <c r="D510" s="48" t="s">
        <v>2442</v>
      </c>
      <c r="E510" s="59" t="s">
        <v>672</v>
      </c>
      <c r="F510" s="149" t="s">
        <v>2443</v>
      </c>
      <c r="G510" s="26" t="s">
        <v>2280</v>
      </c>
      <c r="H510" s="26" t="s">
        <v>2444</v>
      </c>
      <c r="I510" s="46" t="s">
        <v>2417</v>
      </c>
      <c r="J510" s="46" t="s">
        <v>2418</v>
      </c>
      <c r="K510" s="46">
        <v>43768</v>
      </c>
      <c r="L510" s="120"/>
      <c r="M510" s="47" t="s">
        <v>22</v>
      </c>
      <c r="N510" s="265"/>
    </row>
    <row r="511" spans="1:14" ht="200.1" customHeight="1">
      <c r="A511" s="65" t="s">
        <v>2412</v>
      </c>
      <c r="B511" s="142" t="s">
        <v>2419</v>
      </c>
      <c r="C511" s="118" t="s">
        <v>2445</v>
      </c>
      <c r="D511" s="118" t="s">
        <v>2446</v>
      </c>
      <c r="E511" s="59" t="s">
        <v>672</v>
      </c>
      <c r="F511" s="149" t="s">
        <v>2447</v>
      </c>
      <c r="G511" s="26" t="s">
        <v>2280</v>
      </c>
      <c r="H511" s="46" t="s">
        <v>2448</v>
      </c>
      <c r="I511" s="46" t="s">
        <v>2417</v>
      </c>
      <c r="J511" s="46">
        <v>43588</v>
      </c>
      <c r="K511" s="46">
        <v>43768</v>
      </c>
      <c r="L511" s="56" t="s">
        <v>2449</v>
      </c>
      <c r="M511" s="66" t="s">
        <v>468</v>
      </c>
      <c r="N511" s="178" t="s">
        <v>2450</v>
      </c>
    </row>
    <row r="512" spans="1:14" ht="200.1" customHeight="1">
      <c r="A512" s="44" t="s">
        <v>2412</v>
      </c>
      <c r="B512" s="97" t="s">
        <v>2419</v>
      </c>
      <c r="C512" s="45" t="s">
        <v>2451</v>
      </c>
      <c r="D512" s="45" t="s">
        <v>2452</v>
      </c>
      <c r="E512" s="59" t="s">
        <v>672</v>
      </c>
      <c r="F512" s="68" t="s">
        <v>2453</v>
      </c>
      <c r="G512" s="59" t="s">
        <v>2280</v>
      </c>
      <c r="H512" s="59" t="s">
        <v>2367</v>
      </c>
      <c r="I512" s="46" t="s">
        <v>2417</v>
      </c>
      <c r="J512" s="46" t="s">
        <v>2418</v>
      </c>
      <c r="K512" s="46">
        <v>43768</v>
      </c>
      <c r="L512" s="20">
        <v>44196</v>
      </c>
      <c r="M512" s="47" t="s">
        <v>22</v>
      </c>
      <c r="N512" s="260" t="s">
        <v>2454</v>
      </c>
    </row>
    <row r="513" spans="1:14" ht="200.1" customHeight="1">
      <c r="A513" s="60" t="s">
        <v>2455</v>
      </c>
      <c r="B513" s="59" t="s">
        <v>2456</v>
      </c>
      <c r="C513" s="45" t="s">
        <v>2457</v>
      </c>
      <c r="D513" s="45" t="s">
        <v>2458</v>
      </c>
      <c r="E513" s="59" t="s">
        <v>688</v>
      </c>
      <c r="F513" s="163" t="s">
        <v>2459</v>
      </c>
      <c r="G513" s="97" t="s">
        <v>2460</v>
      </c>
      <c r="H513" s="97" t="s">
        <v>2461</v>
      </c>
      <c r="I513" s="50">
        <v>43616</v>
      </c>
      <c r="J513" s="50">
        <v>43628</v>
      </c>
      <c r="K513" s="50">
        <v>43981</v>
      </c>
      <c r="L513" s="50">
        <v>44469</v>
      </c>
      <c r="M513" s="47" t="s">
        <v>22</v>
      </c>
      <c r="N513" s="163" t="s">
        <v>2462</v>
      </c>
    </row>
    <row r="514" spans="1:14" ht="200.1" customHeight="1">
      <c r="A514" s="44" t="s">
        <v>2455</v>
      </c>
      <c r="B514" s="97" t="s">
        <v>2463</v>
      </c>
      <c r="C514" s="45" t="s">
        <v>2464</v>
      </c>
      <c r="D514" s="45" t="s">
        <v>2465</v>
      </c>
      <c r="E514" s="59" t="s">
        <v>688</v>
      </c>
      <c r="F514" s="68" t="s">
        <v>2466</v>
      </c>
      <c r="G514" s="59" t="s">
        <v>2155</v>
      </c>
      <c r="H514" s="59" t="s">
        <v>2467</v>
      </c>
      <c r="I514" s="46">
        <v>43616</v>
      </c>
      <c r="J514" s="46">
        <v>43628</v>
      </c>
      <c r="K514" s="46">
        <v>43646</v>
      </c>
      <c r="L514" s="20"/>
      <c r="M514" s="47" t="s">
        <v>22</v>
      </c>
      <c r="N514" s="260"/>
    </row>
    <row r="515" spans="1:14" ht="200.1" customHeight="1">
      <c r="A515" s="44" t="s">
        <v>2455</v>
      </c>
      <c r="B515" s="97" t="s">
        <v>2463</v>
      </c>
      <c r="C515" s="45" t="s">
        <v>2468</v>
      </c>
      <c r="D515" s="45" t="s">
        <v>2469</v>
      </c>
      <c r="E515" s="59" t="s">
        <v>688</v>
      </c>
      <c r="F515" s="68" t="s">
        <v>2470</v>
      </c>
      <c r="G515" s="59" t="s">
        <v>2155</v>
      </c>
      <c r="H515" s="59" t="s">
        <v>2471</v>
      </c>
      <c r="I515" s="46">
        <v>43616</v>
      </c>
      <c r="J515" s="46">
        <v>43628</v>
      </c>
      <c r="K515" s="46">
        <v>43646</v>
      </c>
      <c r="L515" s="20"/>
      <c r="M515" s="47" t="s">
        <v>22</v>
      </c>
      <c r="N515" s="260"/>
    </row>
    <row r="516" spans="1:14" ht="200.1" customHeight="1">
      <c r="A516" s="44" t="s">
        <v>2455</v>
      </c>
      <c r="B516" s="97" t="s">
        <v>2463</v>
      </c>
      <c r="C516" s="45" t="s">
        <v>2468</v>
      </c>
      <c r="D516" s="45" t="s">
        <v>2472</v>
      </c>
      <c r="E516" s="59" t="s">
        <v>688</v>
      </c>
      <c r="F516" s="68" t="s">
        <v>2473</v>
      </c>
      <c r="G516" s="59" t="s">
        <v>2155</v>
      </c>
      <c r="H516" s="59" t="s">
        <v>2474</v>
      </c>
      <c r="I516" s="46">
        <v>43616</v>
      </c>
      <c r="J516" s="46">
        <v>43628</v>
      </c>
      <c r="K516" s="46">
        <v>43646</v>
      </c>
      <c r="L516" s="20"/>
      <c r="M516" s="47" t="s">
        <v>22</v>
      </c>
      <c r="N516" s="260"/>
    </row>
    <row r="517" spans="1:14" ht="200.1" customHeight="1">
      <c r="A517" s="44" t="s">
        <v>2455</v>
      </c>
      <c r="B517" s="97" t="s">
        <v>2463</v>
      </c>
      <c r="C517" s="45" t="s">
        <v>2475</v>
      </c>
      <c r="D517" s="45" t="s">
        <v>2476</v>
      </c>
      <c r="E517" s="59" t="s">
        <v>688</v>
      </c>
      <c r="F517" s="68" t="s">
        <v>2477</v>
      </c>
      <c r="G517" s="59" t="s">
        <v>2155</v>
      </c>
      <c r="H517" s="59" t="s">
        <v>2478</v>
      </c>
      <c r="I517" s="46">
        <v>43616</v>
      </c>
      <c r="J517" s="46">
        <v>43628</v>
      </c>
      <c r="K517" s="46">
        <v>43677</v>
      </c>
      <c r="L517" s="20"/>
      <c r="M517" s="47" t="s">
        <v>22</v>
      </c>
      <c r="N517" s="260"/>
    </row>
    <row r="518" spans="1:14" ht="200.1" customHeight="1">
      <c r="A518" s="60" t="s">
        <v>2455</v>
      </c>
      <c r="B518" s="59" t="s">
        <v>2456</v>
      </c>
      <c r="C518" s="45" t="s">
        <v>2479</v>
      </c>
      <c r="D518" s="45" t="s">
        <v>2480</v>
      </c>
      <c r="E518" s="59" t="s">
        <v>688</v>
      </c>
      <c r="F518" s="68" t="s">
        <v>2481</v>
      </c>
      <c r="G518" s="59" t="s">
        <v>2460</v>
      </c>
      <c r="H518" s="59" t="s">
        <v>2461</v>
      </c>
      <c r="I518" s="46">
        <v>43616</v>
      </c>
      <c r="J518" s="46">
        <v>43628</v>
      </c>
      <c r="K518" s="46">
        <v>43982</v>
      </c>
      <c r="L518" s="46">
        <v>44469</v>
      </c>
      <c r="M518" s="47" t="s">
        <v>22</v>
      </c>
      <c r="N518" s="68" t="s">
        <v>2482</v>
      </c>
    </row>
    <row r="519" spans="1:14" ht="200.1" customHeight="1">
      <c r="A519" s="44" t="s">
        <v>2455</v>
      </c>
      <c r="B519" s="97" t="s">
        <v>2463</v>
      </c>
      <c r="C519" s="45" t="s">
        <v>2483</v>
      </c>
      <c r="D519" s="45" t="s">
        <v>2484</v>
      </c>
      <c r="E519" s="59" t="s">
        <v>688</v>
      </c>
      <c r="F519" s="68" t="s">
        <v>2485</v>
      </c>
      <c r="G519" s="59" t="s">
        <v>2155</v>
      </c>
      <c r="H519" s="59" t="s">
        <v>2486</v>
      </c>
      <c r="I519" s="46">
        <v>43616</v>
      </c>
      <c r="J519" s="46">
        <v>43628</v>
      </c>
      <c r="K519" s="46">
        <v>43646</v>
      </c>
      <c r="L519" s="20"/>
      <c r="M519" s="47" t="s">
        <v>22</v>
      </c>
      <c r="N519" s="260" t="s">
        <v>2166</v>
      </c>
    </row>
    <row r="520" spans="1:14" ht="200.1" customHeight="1">
      <c r="A520" s="44" t="s">
        <v>2455</v>
      </c>
      <c r="B520" s="97" t="s">
        <v>2463</v>
      </c>
      <c r="C520" s="45" t="s">
        <v>2487</v>
      </c>
      <c r="D520" s="45" t="s">
        <v>2488</v>
      </c>
      <c r="E520" s="59" t="s">
        <v>688</v>
      </c>
      <c r="F520" s="68" t="s">
        <v>2489</v>
      </c>
      <c r="G520" s="59" t="s">
        <v>2155</v>
      </c>
      <c r="H520" s="59" t="s">
        <v>2490</v>
      </c>
      <c r="I520" s="46">
        <v>43616</v>
      </c>
      <c r="J520" s="46">
        <v>43628</v>
      </c>
      <c r="K520" s="46">
        <v>43644</v>
      </c>
      <c r="L520" s="20"/>
      <c r="M520" s="47" t="s">
        <v>22</v>
      </c>
      <c r="N520" s="260" t="s">
        <v>2166</v>
      </c>
    </row>
    <row r="521" spans="1:14" ht="200.1" customHeight="1">
      <c r="A521" s="44" t="s">
        <v>2455</v>
      </c>
      <c r="B521" s="97" t="s">
        <v>2463</v>
      </c>
      <c r="C521" s="45" t="s">
        <v>2491</v>
      </c>
      <c r="D521" s="45" t="s">
        <v>2492</v>
      </c>
      <c r="E521" s="59" t="s">
        <v>688</v>
      </c>
      <c r="F521" s="68" t="s">
        <v>2493</v>
      </c>
      <c r="G521" s="59" t="s">
        <v>2155</v>
      </c>
      <c r="H521" s="59" t="s">
        <v>2494</v>
      </c>
      <c r="I521" s="46">
        <v>43616</v>
      </c>
      <c r="J521" s="46">
        <v>43628</v>
      </c>
      <c r="K521" s="46">
        <v>43707</v>
      </c>
      <c r="L521" s="20" t="s">
        <v>2495</v>
      </c>
      <c r="M521" s="47" t="s">
        <v>22</v>
      </c>
      <c r="N521" s="260" t="s">
        <v>2496</v>
      </c>
    </row>
    <row r="522" spans="1:14" ht="200.1" customHeight="1">
      <c r="A522" s="144" t="s">
        <v>2497</v>
      </c>
      <c r="B522" s="59" t="s">
        <v>2498</v>
      </c>
      <c r="C522" s="45" t="s">
        <v>2499</v>
      </c>
      <c r="D522" s="45" t="s">
        <v>2500</v>
      </c>
      <c r="E522" s="59" t="s">
        <v>688</v>
      </c>
      <c r="F522" s="68" t="s">
        <v>2501</v>
      </c>
      <c r="G522" s="59" t="s">
        <v>2502</v>
      </c>
      <c r="H522" s="59" t="s">
        <v>2503</v>
      </c>
      <c r="I522" s="20">
        <v>43616</v>
      </c>
      <c r="J522" s="20">
        <v>43637</v>
      </c>
      <c r="K522" s="20">
        <v>43861</v>
      </c>
      <c r="L522" s="64" t="s">
        <v>2504</v>
      </c>
      <c r="M522" s="66" t="s">
        <v>468</v>
      </c>
      <c r="N522" s="68" t="s">
        <v>2505</v>
      </c>
    </row>
    <row r="523" spans="1:14" ht="200.1" customHeight="1">
      <c r="A523" s="60" t="s">
        <v>2497</v>
      </c>
      <c r="B523" s="59" t="s">
        <v>2498</v>
      </c>
      <c r="C523" s="45" t="s">
        <v>2506</v>
      </c>
      <c r="D523" s="45" t="s">
        <v>2507</v>
      </c>
      <c r="E523" s="59" t="s">
        <v>688</v>
      </c>
      <c r="F523" s="68" t="s">
        <v>2508</v>
      </c>
      <c r="G523" s="59" t="s">
        <v>2502</v>
      </c>
      <c r="H523" s="59" t="s">
        <v>2509</v>
      </c>
      <c r="I523" s="20">
        <v>43616</v>
      </c>
      <c r="J523" s="20">
        <v>43637</v>
      </c>
      <c r="K523" s="20">
        <v>43861</v>
      </c>
      <c r="L523" s="20">
        <v>44469</v>
      </c>
      <c r="M523" s="47" t="s">
        <v>22</v>
      </c>
      <c r="N523" s="68" t="s">
        <v>2510</v>
      </c>
    </row>
    <row r="524" spans="1:14" ht="200.1" customHeight="1">
      <c r="A524" s="60" t="s">
        <v>2497</v>
      </c>
      <c r="B524" s="59" t="s">
        <v>2498</v>
      </c>
      <c r="C524" s="45" t="s">
        <v>2511</v>
      </c>
      <c r="D524" s="45" t="s">
        <v>2512</v>
      </c>
      <c r="E524" s="59" t="s">
        <v>688</v>
      </c>
      <c r="F524" s="68" t="s">
        <v>2513</v>
      </c>
      <c r="G524" s="59" t="s">
        <v>2502</v>
      </c>
      <c r="H524" s="59" t="s">
        <v>2514</v>
      </c>
      <c r="I524" s="20">
        <v>43616</v>
      </c>
      <c r="J524" s="20">
        <v>43637</v>
      </c>
      <c r="K524" s="46">
        <v>43861</v>
      </c>
      <c r="L524" s="46">
        <v>44469</v>
      </c>
      <c r="M524" s="47" t="s">
        <v>22</v>
      </c>
      <c r="N524" s="68" t="s">
        <v>2515</v>
      </c>
    </row>
    <row r="525" spans="1:14" ht="200.1" customHeight="1">
      <c r="A525" s="44" t="s">
        <v>2497</v>
      </c>
      <c r="B525" s="97" t="s">
        <v>2516</v>
      </c>
      <c r="C525" s="45" t="s">
        <v>2517</v>
      </c>
      <c r="D525" s="45" t="s">
        <v>2518</v>
      </c>
      <c r="E525" s="59" t="s">
        <v>2519</v>
      </c>
      <c r="F525" s="68" t="s">
        <v>2520</v>
      </c>
      <c r="G525" s="59" t="s">
        <v>2186</v>
      </c>
      <c r="H525" s="59" t="s">
        <v>2521</v>
      </c>
      <c r="I525" s="46">
        <v>43616</v>
      </c>
      <c r="J525" s="46">
        <v>43637</v>
      </c>
      <c r="K525" s="46">
        <v>43667</v>
      </c>
      <c r="L525" s="20"/>
      <c r="M525" s="47" t="s">
        <v>22</v>
      </c>
      <c r="N525" s="68"/>
    </row>
    <row r="526" spans="1:14" ht="200.1" customHeight="1">
      <c r="A526" s="44" t="s">
        <v>2497</v>
      </c>
      <c r="B526" s="97" t="s">
        <v>2516</v>
      </c>
      <c r="C526" s="45" t="s">
        <v>2522</v>
      </c>
      <c r="D526" s="45" t="s">
        <v>2523</v>
      </c>
      <c r="E526" s="59" t="s">
        <v>2524</v>
      </c>
      <c r="F526" s="68" t="s">
        <v>2525</v>
      </c>
      <c r="G526" s="59" t="s">
        <v>2274</v>
      </c>
      <c r="H526" s="59" t="s">
        <v>2526</v>
      </c>
      <c r="I526" s="46">
        <v>43626</v>
      </c>
      <c r="J526" s="46">
        <v>43627</v>
      </c>
      <c r="K526" s="46">
        <v>43830</v>
      </c>
      <c r="L526" s="20">
        <v>43921</v>
      </c>
      <c r="M526" s="47" t="s">
        <v>22</v>
      </c>
      <c r="N526" s="68" t="s">
        <v>2527</v>
      </c>
    </row>
    <row r="527" spans="1:14" ht="200.1" customHeight="1">
      <c r="A527" s="44" t="s">
        <v>2497</v>
      </c>
      <c r="B527" s="97" t="s">
        <v>2516</v>
      </c>
      <c r="C527" s="45" t="s">
        <v>2528</v>
      </c>
      <c r="D527" s="45" t="s">
        <v>2529</v>
      </c>
      <c r="E527" s="59" t="s">
        <v>2524</v>
      </c>
      <c r="F527" s="68" t="s">
        <v>2530</v>
      </c>
      <c r="G527" s="59" t="s">
        <v>2274</v>
      </c>
      <c r="H527" s="59" t="s">
        <v>2531</v>
      </c>
      <c r="I527" s="46">
        <v>43626</v>
      </c>
      <c r="J527" s="46">
        <v>43627</v>
      </c>
      <c r="K527" s="46">
        <v>43830</v>
      </c>
      <c r="L527" s="20">
        <v>43921</v>
      </c>
      <c r="M527" s="47" t="s">
        <v>22</v>
      </c>
      <c r="N527" s="68" t="s">
        <v>2532</v>
      </c>
    </row>
    <row r="528" spans="1:14" ht="200.1" customHeight="1">
      <c r="A528" s="44" t="s">
        <v>2533</v>
      </c>
      <c r="B528" s="97" t="str">
        <f>UPPER(B529)</f>
        <v xml:space="preserve">INFORME DE LOS RESULTADOS OBETENIDOS EN  LA VERIFICACIÓN DEL CUMPLIMIENTO DE LAS OBLIGACIONES PACTADAS EN LA LICITACIÓN PÚBLICA EFECTUADA PARA REMODELAR EL EDIFICIO DE ARCHIVO CENTRAL Y EL PLANTEL DE TRANSPORTES. </v>
      </c>
      <c r="C528" s="45" t="s">
        <v>2534</v>
      </c>
      <c r="D528" s="45" t="s">
        <v>2535</v>
      </c>
      <c r="E528" s="98" t="s">
        <v>18</v>
      </c>
      <c r="F528" s="68" t="s">
        <v>2536</v>
      </c>
      <c r="G528" s="59" t="s">
        <v>2336</v>
      </c>
      <c r="H528" s="59" t="s">
        <v>2537</v>
      </c>
      <c r="I528" s="46">
        <v>43720</v>
      </c>
      <c r="J528" s="46">
        <v>43720</v>
      </c>
      <c r="K528" s="46">
        <v>43798</v>
      </c>
      <c r="L528" s="20"/>
      <c r="M528" s="47" t="s">
        <v>22</v>
      </c>
      <c r="N528" s="68"/>
    </row>
    <row r="529" spans="1:14" ht="200.1" customHeight="1">
      <c r="A529" s="44" t="s">
        <v>2533</v>
      </c>
      <c r="B529" s="97" t="s">
        <v>2538</v>
      </c>
      <c r="C529" s="45"/>
      <c r="D529" s="45" t="s">
        <v>2539</v>
      </c>
      <c r="E529" s="59" t="s">
        <v>685</v>
      </c>
      <c r="F529" s="68" t="s">
        <v>2540</v>
      </c>
      <c r="G529" s="59" t="s">
        <v>2251</v>
      </c>
      <c r="H529" s="59" t="s">
        <v>2541</v>
      </c>
      <c r="I529" s="46">
        <v>43719</v>
      </c>
      <c r="J529" s="46">
        <v>43719</v>
      </c>
      <c r="K529" s="46">
        <v>43860</v>
      </c>
      <c r="L529" s="20" t="s">
        <v>2385</v>
      </c>
      <c r="M529" s="47" t="s">
        <v>22</v>
      </c>
      <c r="N529" s="68" t="s">
        <v>2542</v>
      </c>
    </row>
    <row r="530" spans="1:14" ht="200.1" customHeight="1">
      <c r="A530" s="44" t="s">
        <v>2533</v>
      </c>
      <c r="B530" s="97" t="s">
        <v>2538</v>
      </c>
      <c r="C530" s="45" t="s">
        <v>2543</v>
      </c>
      <c r="D530" s="45" t="s">
        <v>2544</v>
      </c>
      <c r="E530" s="59" t="s">
        <v>685</v>
      </c>
      <c r="F530" s="68" t="s">
        <v>2545</v>
      </c>
      <c r="G530" s="59" t="s">
        <v>2251</v>
      </c>
      <c r="H530" s="59" t="s">
        <v>2546</v>
      </c>
      <c r="I530" s="46">
        <v>43719</v>
      </c>
      <c r="J530" s="46">
        <v>43719</v>
      </c>
      <c r="K530" s="46">
        <v>44104</v>
      </c>
      <c r="L530" s="20" t="s">
        <v>2385</v>
      </c>
      <c r="M530" s="47" t="s">
        <v>22</v>
      </c>
      <c r="N530" s="68"/>
    </row>
    <row r="531" spans="1:14" ht="200.1" customHeight="1">
      <c r="A531" s="72" t="s">
        <v>2547</v>
      </c>
      <c r="B531" s="97" t="s">
        <v>2548</v>
      </c>
      <c r="C531" s="117" t="s">
        <v>2549</v>
      </c>
      <c r="D531" s="45" t="s">
        <v>2550</v>
      </c>
      <c r="E531" s="59" t="s">
        <v>672</v>
      </c>
      <c r="F531" s="68" t="s">
        <v>2551</v>
      </c>
      <c r="G531" s="56" t="s">
        <v>1702</v>
      </c>
      <c r="H531" s="59" t="s">
        <v>2552</v>
      </c>
      <c r="I531" s="46" t="s">
        <v>2553</v>
      </c>
      <c r="J531" s="46">
        <v>43748</v>
      </c>
      <c r="K531" s="56">
        <v>44469</v>
      </c>
      <c r="L531" s="64" t="s">
        <v>2062</v>
      </c>
      <c r="M531" s="66" t="s">
        <v>468</v>
      </c>
      <c r="N531" s="178" t="s">
        <v>2554</v>
      </c>
    </row>
    <row r="532" spans="1:14" ht="200.1" customHeight="1">
      <c r="A532" s="72" t="s">
        <v>2547</v>
      </c>
      <c r="B532" s="97" t="s">
        <v>2555</v>
      </c>
      <c r="C532" s="45" t="s">
        <v>2556</v>
      </c>
      <c r="D532" s="45" t="s">
        <v>2557</v>
      </c>
      <c r="E532" s="59" t="s">
        <v>672</v>
      </c>
      <c r="F532" s="68" t="s">
        <v>2558</v>
      </c>
      <c r="G532" s="59" t="s">
        <v>2280</v>
      </c>
      <c r="H532" s="59" t="s">
        <v>2559</v>
      </c>
      <c r="I532" s="46" t="s">
        <v>2560</v>
      </c>
      <c r="J532" s="46" t="s">
        <v>2561</v>
      </c>
      <c r="K532" s="46">
        <v>43921</v>
      </c>
      <c r="L532" s="20"/>
      <c r="M532" s="47" t="s">
        <v>22</v>
      </c>
      <c r="N532" s="68" t="s">
        <v>2562</v>
      </c>
    </row>
    <row r="533" spans="1:14" ht="200.1" customHeight="1">
      <c r="A533" s="72" t="s">
        <v>2547</v>
      </c>
      <c r="B533" s="97" t="s">
        <v>2555</v>
      </c>
      <c r="C533" s="45" t="s">
        <v>2563</v>
      </c>
      <c r="D533" s="45" t="s">
        <v>2564</v>
      </c>
      <c r="E533" s="59" t="s">
        <v>2565</v>
      </c>
      <c r="F533" s="68" t="s">
        <v>2566</v>
      </c>
      <c r="G533" s="59" t="s">
        <v>2567</v>
      </c>
      <c r="H533" s="59" t="s">
        <v>2568</v>
      </c>
      <c r="I533" s="46" t="s">
        <v>2560</v>
      </c>
      <c r="J533" s="46" t="s">
        <v>2561</v>
      </c>
      <c r="K533" s="46">
        <v>43799</v>
      </c>
      <c r="L533" s="20"/>
      <c r="M533" s="47" t="s">
        <v>22</v>
      </c>
      <c r="N533" s="68"/>
    </row>
    <row r="534" spans="1:14" ht="200.1" customHeight="1">
      <c r="A534" s="44" t="s">
        <v>2569</v>
      </c>
      <c r="B534" s="97" t="str">
        <f>UPPER(B535)</f>
        <v>INFORME DE LOS RESULTADOS OBTENIDOS EN EL ESTUDIO DE LA DETERMINACIÓN DE LA RELACIÓN MÍNIMA DE INVERSIÓN SOCIAL 70/30</v>
      </c>
      <c r="C534" s="45" t="s">
        <v>2570</v>
      </c>
      <c r="D534" s="45" t="s">
        <v>2571</v>
      </c>
      <c r="E534" s="59" t="s">
        <v>712</v>
      </c>
      <c r="F534" s="68" t="s">
        <v>2572</v>
      </c>
      <c r="G534" s="59" t="s">
        <v>685</v>
      </c>
      <c r="H534" s="59" t="s">
        <v>2573</v>
      </c>
      <c r="I534" s="46">
        <v>43739</v>
      </c>
      <c r="J534" s="46" t="s">
        <v>2574</v>
      </c>
      <c r="K534" s="46">
        <v>43861</v>
      </c>
      <c r="L534" s="20"/>
      <c r="M534" s="47" t="s">
        <v>22</v>
      </c>
      <c r="N534" s="68"/>
    </row>
    <row r="535" spans="1:14" ht="200.1" customHeight="1">
      <c r="A535" s="44" t="s">
        <v>2569</v>
      </c>
      <c r="B535" s="97" t="s">
        <v>2575</v>
      </c>
      <c r="C535" s="45" t="s">
        <v>2576</v>
      </c>
      <c r="D535" s="45"/>
      <c r="E535" s="59" t="s">
        <v>712</v>
      </c>
      <c r="F535" s="68" t="s">
        <v>2572</v>
      </c>
      <c r="G535" s="59" t="s">
        <v>685</v>
      </c>
      <c r="H535" s="59" t="s">
        <v>2573</v>
      </c>
      <c r="I535" s="46">
        <v>43739</v>
      </c>
      <c r="J535" s="46" t="s">
        <v>2574</v>
      </c>
      <c r="K535" s="46">
        <v>43861</v>
      </c>
      <c r="L535" s="20"/>
      <c r="M535" s="47" t="s">
        <v>22</v>
      </c>
      <c r="N535" s="68"/>
    </row>
    <row r="536" spans="1:14" ht="200.1" customHeight="1">
      <c r="A536" s="44" t="s">
        <v>2569</v>
      </c>
      <c r="B536" s="97" t="s">
        <v>2575</v>
      </c>
      <c r="C536" s="45" t="s">
        <v>2577</v>
      </c>
      <c r="D536" s="45"/>
      <c r="E536" s="59" t="s">
        <v>712</v>
      </c>
      <c r="F536" s="68" t="s">
        <v>2572</v>
      </c>
      <c r="G536" s="59" t="s">
        <v>685</v>
      </c>
      <c r="H536" s="59" t="s">
        <v>2573</v>
      </c>
      <c r="I536" s="46">
        <v>43739</v>
      </c>
      <c r="J536" s="46" t="s">
        <v>2574</v>
      </c>
      <c r="K536" s="46">
        <v>43861</v>
      </c>
      <c r="L536" s="20"/>
      <c r="M536" s="47" t="s">
        <v>22</v>
      </c>
      <c r="N536" s="68"/>
    </row>
    <row r="537" spans="1:14" ht="200.1" customHeight="1">
      <c r="A537" s="44" t="s">
        <v>2569</v>
      </c>
      <c r="B537" s="97" t="s">
        <v>2575</v>
      </c>
      <c r="C537" s="45" t="s">
        <v>2578</v>
      </c>
      <c r="D537" s="45"/>
      <c r="E537" s="59" t="s">
        <v>712</v>
      </c>
      <c r="F537" s="68" t="s">
        <v>2572</v>
      </c>
      <c r="G537" s="59" t="s">
        <v>685</v>
      </c>
      <c r="H537" s="59" t="s">
        <v>2573</v>
      </c>
      <c r="I537" s="46">
        <v>43739</v>
      </c>
      <c r="J537" s="46" t="s">
        <v>2574</v>
      </c>
      <c r="K537" s="46">
        <v>43861</v>
      </c>
      <c r="L537" s="20"/>
      <c r="M537" s="47" t="s">
        <v>22</v>
      </c>
      <c r="N537" s="68"/>
    </row>
    <row r="538" spans="1:14" ht="200.1" customHeight="1">
      <c r="A538" s="44" t="s">
        <v>2579</v>
      </c>
      <c r="B538" s="97" t="str">
        <f>UPPER(B539)</f>
        <v>INFORME DE LOS RESULTADOS OBTENIDOS EN LA EVALUACIÓN DE TRANSFERENCIAS DE RECURSOS  A SUJETOS PRIVADOS POR CONCEPTO DE INFRAESTRUCTURA COMERCIAL.</v>
      </c>
      <c r="C538" s="45" t="s">
        <v>2580</v>
      </c>
      <c r="D538" s="45" t="s">
        <v>2581</v>
      </c>
      <c r="E538" s="59" t="s">
        <v>672</v>
      </c>
      <c r="F538" s="68" t="s">
        <v>2582</v>
      </c>
      <c r="G538" s="59" t="s">
        <v>2280</v>
      </c>
      <c r="H538" s="59" t="s">
        <v>2583</v>
      </c>
      <c r="I538" s="46" t="s">
        <v>2584</v>
      </c>
      <c r="J538" s="46" t="s">
        <v>2585</v>
      </c>
      <c r="K538" s="46">
        <v>43951</v>
      </c>
      <c r="L538" s="46">
        <v>44135</v>
      </c>
      <c r="M538" s="47" t="s">
        <v>22</v>
      </c>
      <c r="N538" s="68" t="s">
        <v>2586</v>
      </c>
    </row>
    <row r="539" spans="1:14" ht="200.1" customHeight="1" thickBot="1">
      <c r="A539" s="44" t="s">
        <v>2579</v>
      </c>
      <c r="B539" s="97" t="s">
        <v>2587</v>
      </c>
      <c r="C539" s="49" t="s">
        <v>2588</v>
      </c>
      <c r="D539" s="49" t="s">
        <v>2589</v>
      </c>
      <c r="E539" s="59" t="s">
        <v>672</v>
      </c>
      <c r="F539" s="163" t="s">
        <v>2590</v>
      </c>
      <c r="G539" s="97" t="s">
        <v>1702</v>
      </c>
      <c r="H539" s="97" t="s">
        <v>2591</v>
      </c>
      <c r="I539" s="97" t="s">
        <v>2584</v>
      </c>
      <c r="J539" s="97" t="s">
        <v>2585</v>
      </c>
      <c r="K539" s="50">
        <v>43951</v>
      </c>
      <c r="L539" s="50">
        <v>44227</v>
      </c>
      <c r="M539" s="51" t="s">
        <v>22</v>
      </c>
      <c r="N539" s="163" t="s">
        <v>2592</v>
      </c>
    </row>
    <row r="540" spans="1:14" ht="30" customHeight="1" thickBot="1">
      <c r="A540" s="266" t="s">
        <v>2593</v>
      </c>
      <c r="B540" s="267"/>
      <c r="C540" s="134"/>
      <c r="D540" s="134"/>
      <c r="E540" s="124"/>
      <c r="F540" s="250"/>
      <c r="G540" s="124"/>
      <c r="H540" s="124"/>
      <c r="I540" s="122"/>
      <c r="J540" s="122"/>
      <c r="K540" s="122"/>
      <c r="L540" s="135"/>
      <c r="M540" s="134"/>
      <c r="N540" s="164"/>
    </row>
    <row r="541" spans="1:14" ht="200.1" customHeight="1">
      <c r="A541" s="106" t="s">
        <v>2594</v>
      </c>
      <c r="B541" s="97" t="s">
        <v>2595</v>
      </c>
      <c r="C541" s="45" t="s">
        <v>2596</v>
      </c>
      <c r="D541" s="48" t="s">
        <v>2597</v>
      </c>
      <c r="E541" s="59" t="s">
        <v>731</v>
      </c>
      <c r="F541" s="160" t="s">
        <v>2598</v>
      </c>
      <c r="G541" s="59" t="s">
        <v>1288</v>
      </c>
      <c r="H541" s="98" t="s">
        <v>2599</v>
      </c>
      <c r="I541" s="53">
        <v>43873</v>
      </c>
      <c r="J541" s="74">
        <v>43868</v>
      </c>
      <c r="K541" s="74">
        <v>44227</v>
      </c>
      <c r="L541" s="74" t="s">
        <v>2600</v>
      </c>
      <c r="M541" s="51" t="s">
        <v>22</v>
      </c>
      <c r="N541" s="160" t="s">
        <v>2601</v>
      </c>
    </row>
    <row r="542" spans="1:14" ht="200.1" customHeight="1">
      <c r="A542" s="106" t="s">
        <v>2594</v>
      </c>
      <c r="B542" s="97" t="s">
        <v>2595</v>
      </c>
      <c r="C542" s="45" t="s">
        <v>2596</v>
      </c>
      <c r="D542" s="48" t="s">
        <v>2597</v>
      </c>
      <c r="E542" s="59" t="s">
        <v>731</v>
      </c>
      <c r="F542" s="160" t="s">
        <v>2598</v>
      </c>
      <c r="G542" s="73" t="s">
        <v>2602</v>
      </c>
      <c r="H542" s="98" t="s">
        <v>2599</v>
      </c>
      <c r="I542" s="53">
        <v>43873</v>
      </c>
      <c r="J542" s="73" t="s">
        <v>2603</v>
      </c>
      <c r="K542" s="74">
        <v>44227</v>
      </c>
      <c r="L542" s="74" t="s">
        <v>2604</v>
      </c>
      <c r="M542" s="51" t="s">
        <v>22</v>
      </c>
      <c r="N542" s="68" t="s">
        <v>2601</v>
      </c>
    </row>
    <row r="543" spans="1:14" ht="200.1" customHeight="1">
      <c r="A543" s="106" t="s">
        <v>2594</v>
      </c>
      <c r="B543" s="26" t="s">
        <v>2595</v>
      </c>
      <c r="C543" s="48" t="s">
        <v>2605</v>
      </c>
      <c r="D543" s="48" t="s">
        <v>2606</v>
      </c>
      <c r="E543" s="59" t="s">
        <v>688</v>
      </c>
      <c r="F543" s="149" t="s">
        <v>2607</v>
      </c>
      <c r="G543" s="59" t="s">
        <v>2502</v>
      </c>
      <c r="H543" s="59" t="s">
        <v>2608</v>
      </c>
      <c r="I543" s="53">
        <v>43873</v>
      </c>
      <c r="J543" s="53" t="s">
        <v>2609</v>
      </c>
      <c r="K543" s="53">
        <v>43890</v>
      </c>
      <c r="L543" s="53" t="s">
        <v>2609</v>
      </c>
      <c r="M543" s="51" t="s">
        <v>22</v>
      </c>
      <c r="N543" s="68" t="s">
        <v>2610</v>
      </c>
    </row>
    <row r="544" spans="1:14" ht="200.1" customHeight="1">
      <c r="A544" s="106" t="s">
        <v>2594</v>
      </c>
      <c r="B544" s="97" t="s">
        <v>2595</v>
      </c>
      <c r="C544" s="45" t="s">
        <v>2611</v>
      </c>
      <c r="D544" s="48" t="s">
        <v>2612</v>
      </c>
      <c r="E544" s="59" t="s">
        <v>688</v>
      </c>
      <c r="F544" s="68" t="s">
        <v>2613</v>
      </c>
      <c r="G544" s="59" t="s">
        <v>2155</v>
      </c>
      <c r="H544" s="59" t="s">
        <v>2614</v>
      </c>
      <c r="I544" s="53">
        <v>43873</v>
      </c>
      <c r="J544" s="46" t="s">
        <v>2609</v>
      </c>
      <c r="K544" s="46">
        <v>43890</v>
      </c>
      <c r="L544" s="20" t="s">
        <v>2609</v>
      </c>
      <c r="M544" s="47" t="s">
        <v>22</v>
      </c>
      <c r="N544" s="68" t="s">
        <v>2613</v>
      </c>
    </row>
    <row r="545" spans="1:14" ht="200.1" customHeight="1">
      <c r="A545" s="106" t="s">
        <v>2615</v>
      </c>
      <c r="B545" s="97" t="s">
        <v>2616</v>
      </c>
      <c r="C545" s="45" t="s">
        <v>2617</v>
      </c>
      <c r="D545" s="45" t="s">
        <v>2618</v>
      </c>
      <c r="E545" s="98" t="s">
        <v>18</v>
      </c>
      <c r="F545" s="68" t="s">
        <v>2619</v>
      </c>
      <c r="G545" s="59" t="s">
        <v>2336</v>
      </c>
      <c r="H545" s="59" t="s">
        <v>2620</v>
      </c>
      <c r="I545" s="46">
        <v>43896</v>
      </c>
      <c r="J545" s="46">
        <v>43901</v>
      </c>
      <c r="K545" s="46">
        <v>43951</v>
      </c>
      <c r="L545" s="20"/>
      <c r="M545" s="47" t="s">
        <v>22</v>
      </c>
      <c r="N545" s="68" t="s">
        <v>2621</v>
      </c>
    </row>
    <row r="546" spans="1:14" ht="200.1" customHeight="1">
      <c r="A546" s="106" t="s">
        <v>2615</v>
      </c>
      <c r="B546" s="97" t="s">
        <v>2616</v>
      </c>
      <c r="C546" s="45" t="s">
        <v>2622</v>
      </c>
      <c r="D546" s="45" t="s">
        <v>2623</v>
      </c>
      <c r="E546" s="98" t="s">
        <v>18</v>
      </c>
      <c r="F546" s="68" t="s">
        <v>2619</v>
      </c>
      <c r="G546" s="59" t="s">
        <v>2336</v>
      </c>
      <c r="H546" s="59" t="s">
        <v>2620</v>
      </c>
      <c r="I546" s="46">
        <v>43896</v>
      </c>
      <c r="J546" s="46">
        <v>43901</v>
      </c>
      <c r="K546" s="46">
        <v>43951</v>
      </c>
      <c r="L546" s="20"/>
      <c r="M546" s="47" t="s">
        <v>22</v>
      </c>
      <c r="N546" s="68"/>
    </row>
    <row r="547" spans="1:14" ht="200.1" customHeight="1">
      <c r="A547" s="106" t="s">
        <v>2615</v>
      </c>
      <c r="B547" s="97" t="s">
        <v>2616</v>
      </c>
      <c r="C547" s="45" t="s">
        <v>2624</v>
      </c>
      <c r="D547" s="45" t="s">
        <v>2625</v>
      </c>
      <c r="E547" s="59" t="s">
        <v>2626</v>
      </c>
      <c r="F547" s="68" t="s">
        <v>2627</v>
      </c>
      <c r="G547" s="59" t="s">
        <v>2628</v>
      </c>
      <c r="H547" s="59" t="s">
        <v>2629</v>
      </c>
      <c r="I547" s="46">
        <v>43896</v>
      </c>
      <c r="J547" s="46">
        <v>43895</v>
      </c>
      <c r="K547" s="46">
        <v>43980</v>
      </c>
      <c r="L547" s="20" t="s">
        <v>2609</v>
      </c>
      <c r="M547" s="47" t="s">
        <v>22</v>
      </c>
      <c r="N547" s="68" t="s">
        <v>2630</v>
      </c>
    </row>
    <row r="548" spans="1:14" ht="200.1" customHeight="1">
      <c r="A548" s="106" t="s">
        <v>2615</v>
      </c>
      <c r="B548" s="97" t="s">
        <v>2616</v>
      </c>
      <c r="C548" s="45" t="s">
        <v>2631</v>
      </c>
      <c r="D548" s="48" t="s">
        <v>2632</v>
      </c>
      <c r="E548" s="59" t="s">
        <v>693</v>
      </c>
      <c r="F548" s="68" t="s">
        <v>2633</v>
      </c>
      <c r="G548" s="59" t="s">
        <v>2197</v>
      </c>
      <c r="H548" s="59" t="s">
        <v>2634</v>
      </c>
      <c r="I548" s="46">
        <v>43896</v>
      </c>
      <c r="J548" s="46">
        <v>43901</v>
      </c>
      <c r="K548" s="46">
        <v>44104</v>
      </c>
      <c r="L548" s="20" t="s">
        <v>2609</v>
      </c>
      <c r="M548" s="47" t="s">
        <v>22</v>
      </c>
      <c r="N548" s="68" t="s">
        <v>2609</v>
      </c>
    </row>
    <row r="549" spans="1:14" ht="200.1" customHeight="1">
      <c r="A549" s="106" t="s">
        <v>2635</v>
      </c>
      <c r="B549" s="97" t="s">
        <v>2636</v>
      </c>
      <c r="C549" s="45" t="s">
        <v>2637</v>
      </c>
      <c r="D549" s="45" t="s">
        <v>2638</v>
      </c>
      <c r="E549" s="59" t="s">
        <v>75</v>
      </c>
      <c r="F549" s="68" t="s">
        <v>2639</v>
      </c>
      <c r="G549" s="59" t="s">
        <v>924</v>
      </c>
      <c r="H549" s="59" t="s">
        <v>2640</v>
      </c>
      <c r="I549" s="46">
        <v>43891</v>
      </c>
      <c r="J549" s="46">
        <v>43903</v>
      </c>
      <c r="K549" s="46">
        <v>43982</v>
      </c>
      <c r="L549" s="20" t="s">
        <v>2641</v>
      </c>
      <c r="M549" s="47" t="s">
        <v>22</v>
      </c>
      <c r="N549" s="68" t="s">
        <v>2641</v>
      </c>
    </row>
    <row r="550" spans="1:14" ht="200.1" customHeight="1">
      <c r="A550" s="106" t="s">
        <v>2635</v>
      </c>
      <c r="B550" s="97" t="s">
        <v>2636</v>
      </c>
      <c r="C550" s="45" t="s">
        <v>2642</v>
      </c>
      <c r="D550" s="45" t="s">
        <v>2643</v>
      </c>
      <c r="E550" s="59" t="s">
        <v>2644</v>
      </c>
      <c r="F550" s="68" t="s">
        <v>2645</v>
      </c>
      <c r="G550" s="59" t="s">
        <v>2646</v>
      </c>
      <c r="H550" s="59" t="s">
        <v>2647</v>
      </c>
      <c r="I550" s="46">
        <v>43891</v>
      </c>
      <c r="J550" s="46">
        <v>43903</v>
      </c>
      <c r="K550" s="46">
        <v>44012</v>
      </c>
      <c r="L550" s="20" t="s">
        <v>2609</v>
      </c>
      <c r="M550" s="47" t="s">
        <v>22</v>
      </c>
      <c r="N550" s="68" t="s">
        <v>2609</v>
      </c>
    </row>
    <row r="551" spans="1:14" ht="200.1" customHeight="1">
      <c r="A551" s="106" t="s">
        <v>2635</v>
      </c>
      <c r="B551" s="97" t="s">
        <v>2636</v>
      </c>
      <c r="C551" s="45" t="s">
        <v>2648</v>
      </c>
      <c r="D551" s="45" t="s">
        <v>2649</v>
      </c>
      <c r="E551" s="59" t="s">
        <v>2650</v>
      </c>
      <c r="F551" s="68" t="s">
        <v>2651</v>
      </c>
      <c r="G551" s="59" t="s">
        <v>2652</v>
      </c>
      <c r="H551" s="59" t="s">
        <v>2653</v>
      </c>
      <c r="I551" s="46">
        <v>43891</v>
      </c>
      <c r="J551" s="46">
        <v>43903</v>
      </c>
      <c r="K551" s="46">
        <v>43951</v>
      </c>
      <c r="L551" s="75" t="s">
        <v>2609</v>
      </c>
      <c r="M551" s="47" t="s">
        <v>22</v>
      </c>
      <c r="N551" s="68" t="s">
        <v>2609</v>
      </c>
    </row>
    <row r="552" spans="1:14" ht="200.1" customHeight="1">
      <c r="A552" s="106" t="s">
        <v>2635</v>
      </c>
      <c r="B552" s="97" t="s">
        <v>2636</v>
      </c>
      <c r="C552" s="45" t="s">
        <v>2654</v>
      </c>
      <c r="D552" s="45" t="s">
        <v>2655</v>
      </c>
      <c r="E552" s="59" t="s">
        <v>2656</v>
      </c>
      <c r="F552" s="68" t="s">
        <v>2657</v>
      </c>
      <c r="G552" s="59" t="s">
        <v>924</v>
      </c>
      <c r="H552" s="59" t="s">
        <v>2658</v>
      </c>
      <c r="I552" s="46">
        <v>43891</v>
      </c>
      <c r="J552" s="46">
        <v>43903</v>
      </c>
      <c r="K552" s="46">
        <v>43982</v>
      </c>
      <c r="L552" s="87" t="s">
        <v>2641</v>
      </c>
      <c r="M552" s="47" t="s">
        <v>22</v>
      </c>
      <c r="N552" s="68" t="s">
        <v>1918</v>
      </c>
    </row>
    <row r="553" spans="1:14" ht="200.1" customHeight="1">
      <c r="A553" s="106" t="s">
        <v>2635</v>
      </c>
      <c r="B553" s="97" t="s">
        <v>2636</v>
      </c>
      <c r="C553" s="45" t="s">
        <v>2659</v>
      </c>
      <c r="D553" s="45" t="s">
        <v>2660</v>
      </c>
      <c r="E553" s="59" t="s">
        <v>2656</v>
      </c>
      <c r="F553" s="68" t="s">
        <v>2661</v>
      </c>
      <c r="G553" s="59" t="s">
        <v>924</v>
      </c>
      <c r="H553" s="59" t="s">
        <v>2662</v>
      </c>
      <c r="I553" s="46">
        <v>43891</v>
      </c>
      <c r="J553" s="46">
        <v>43903</v>
      </c>
      <c r="K553" s="46">
        <v>44196</v>
      </c>
      <c r="L553" s="87" t="s">
        <v>2641</v>
      </c>
      <c r="M553" s="47" t="s">
        <v>22</v>
      </c>
      <c r="N553" s="68" t="s">
        <v>2641</v>
      </c>
    </row>
    <row r="554" spans="1:14" ht="200.1" customHeight="1">
      <c r="A554" s="106" t="s">
        <v>2635</v>
      </c>
      <c r="B554" s="97" t="s">
        <v>2636</v>
      </c>
      <c r="C554" s="45" t="s">
        <v>2663</v>
      </c>
      <c r="D554" s="45" t="s">
        <v>2664</v>
      </c>
      <c r="E554" s="59" t="s">
        <v>2656</v>
      </c>
      <c r="F554" s="68" t="s">
        <v>2661</v>
      </c>
      <c r="G554" s="59" t="s">
        <v>924</v>
      </c>
      <c r="H554" s="59" t="s">
        <v>2662</v>
      </c>
      <c r="I554" s="46">
        <v>43891</v>
      </c>
      <c r="J554" s="46">
        <v>43903</v>
      </c>
      <c r="K554" s="46">
        <v>44196</v>
      </c>
      <c r="L554" s="87" t="s">
        <v>2641</v>
      </c>
      <c r="M554" s="47" t="s">
        <v>22</v>
      </c>
      <c r="N554" s="68" t="s">
        <v>2641</v>
      </c>
    </row>
    <row r="555" spans="1:14" ht="200.1" customHeight="1">
      <c r="A555" s="106" t="s">
        <v>2635</v>
      </c>
      <c r="B555" s="97" t="s">
        <v>2636</v>
      </c>
      <c r="C555" s="45" t="s">
        <v>2665</v>
      </c>
      <c r="D555" s="45" t="s">
        <v>2666</v>
      </c>
      <c r="E555" s="59" t="s">
        <v>2656</v>
      </c>
      <c r="F555" s="68" t="s">
        <v>2667</v>
      </c>
      <c r="G555" s="59" t="s">
        <v>924</v>
      </c>
      <c r="H555" s="59" t="s">
        <v>2662</v>
      </c>
      <c r="I555" s="46">
        <v>43891</v>
      </c>
      <c r="J555" s="46">
        <v>43903</v>
      </c>
      <c r="K555" s="46">
        <v>44196</v>
      </c>
      <c r="L555" s="87" t="s">
        <v>2641</v>
      </c>
      <c r="M555" s="47" t="s">
        <v>22</v>
      </c>
      <c r="N555" s="68" t="s">
        <v>2641</v>
      </c>
    </row>
    <row r="556" spans="1:14" ht="200.1" customHeight="1">
      <c r="A556" s="106" t="s">
        <v>2635</v>
      </c>
      <c r="B556" s="97" t="s">
        <v>2636</v>
      </c>
      <c r="C556" s="45" t="s">
        <v>2668</v>
      </c>
      <c r="D556" s="45" t="s">
        <v>2669</v>
      </c>
      <c r="E556" s="59" t="s">
        <v>2656</v>
      </c>
      <c r="F556" s="68" t="s">
        <v>2667</v>
      </c>
      <c r="G556" s="59" t="s">
        <v>924</v>
      </c>
      <c r="H556" s="59" t="s">
        <v>2662</v>
      </c>
      <c r="I556" s="46">
        <v>43891</v>
      </c>
      <c r="J556" s="46">
        <v>43903</v>
      </c>
      <c r="K556" s="46">
        <v>44196</v>
      </c>
      <c r="L556" s="87" t="s">
        <v>2641</v>
      </c>
      <c r="M556" s="47" t="s">
        <v>22</v>
      </c>
      <c r="N556" s="68" t="s">
        <v>2641</v>
      </c>
    </row>
    <row r="557" spans="1:14" ht="200.1" customHeight="1">
      <c r="A557" s="106" t="s">
        <v>2635</v>
      </c>
      <c r="B557" s="97" t="s">
        <v>2636</v>
      </c>
      <c r="C557" s="45" t="s">
        <v>2670</v>
      </c>
      <c r="D557" s="45" t="s">
        <v>2671</v>
      </c>
      <c r="E557" s="59" t="s">
        <v>2672</v>
      </c>
      <c r="F557" s="68" t="s">
        <v>2673</v>
      </c>
      <c r="G557" s="59" t="s">
        <v>2197</v>
      </c>
      <c r="H557" s="59" t="s">
        <v>2674</v>
      </c>
      <c r="I557" s="46">
        <v>43891</v>
      </c>
      <c r="J557" s="46">
        <v>43903</v>
      </c>
      <c r="K557" s="46">
        <v>44043</v>
      </c>
      <c r="L557" s="75" t="s">
        <v>2609</v>
      </c>
      <c r="M557" s="47" t="s">
        <v>22</v>
      </c>
      <c r="N557" s="68" t="s">
        <v>2609</v>
      </c>
    </row>
    <row r="558" spans="1:14" ht="200.1" customHeight="1">
      <c r="A558" s="106" t="s">
        <v>2675</v>
      </c>
      <c r="B558" s="97" t="s">
        <v>2676</v>
      </c>
      <c r="C558" s="45" t="s">
        <v>2677</v>
      </c>
      <c r="D558" s="45" t="s">
        <v>2678</v>
      </c>
      <c r="E558" s="98" t="s">
        <v>18</v>
      </c>
      <c r="F558" s="68" t="s">
        <v>2679</v>
      </c>
      <c r="G558" s="59" t="s">
        <v>2336</v>
      </c>
      <c r="H558" s="59" t="s">
        <v>2680</v>
      </c>
      <c r="I558" s="46">
        <v>44002</v>
      </c>
      <c r="J558" s="46">
        <v>43992</v>
      </c>
      <c r="K558" s="46">
        <v>44012</v>
      </c>
      <c r="L558" s="75" t="s">
        <v>2609</v>
      </c>
      <c r="M558" s="47" t="s">
        <v>22</v>
      </c>
      <c r="N558" s="68" t="s">
        <v>2609</v>
      </c>
    </row>
    <row r="559" spans="1:14" ht="200.1" customHeight="1">
      <c r="A559" s="106" t="s">
        <v>2675</v>
      </c>
      <c r="B559" s="97" t="s">
        <v>2676</v>
      </c>
      <c r="C559" s="45" t="s">
        <v>2681</v>
      </c>
      <c r="D559" s="45" t="s">
        <v>2682</v>
      </c>
      <c r="E559" s="98" t="s">
        <v>18</v>
      </c>
      <c r="F559" s="68" t="s">
        <v>2683</v>
      </c>
      <c r="G559" s="59" t="s">
        <v>2336</v>
      </c>
      <c r="H559" s="59" t="s">
        <v>2684</v>
      </c>
      <c r="I559" s="46">
        <v>44002</v>
      </c>
      <c r="J559" s="46">
        <v>43992</v>
      </c>
      <c r="K559" s="46">
        <v>44012</v>
      </c>
      <c r="L559" s="88" t="s">
        <v>2685</v>
      </c>
      <c r="M559" s="47" t="s">
        <v>22</v>
      </c>
      <c r="N559" s="68" t="s">
        <v>2686</v>
      </c>
    </row>
    <row r="560" spans="1:14" ht="200.1" customHeight="1">
      <c r="A560" s="106" t="s">
        <v>2675</v>
      </c>
      <c r="B560" s="97" t="s">
        <v>2676</v>
      </c>
      <c r="C560" s="45" t="s">
        <v>2687</v>
      </c>
      <c r="D560" s="45" t="s">
        <v>2688</v>
      </c>
      <c r="E560" s="98" t="s">
        <v>18</v>
      </c>
      <c r="F560" s="68" t="s">
        <v>2689</v>
      </c>
      <c r="G560" s="59" t="s">
        <v>2336</v>
      </c>
      <c r="H560" s="59" t="s">
        <v>2690</v>
      </c>
      <c r="I560" s="46">
        <v>44002</v>
      </c>
      <c r="J560" s="46">
        <v>43992</v>
      </c>
      <c r="K560" s="46">
        <v>44012</v>
      </c>
      <c r="L560" s="89" t="s">
        <v>2609</v>
      </c>
      <c r="M560" s="47" t="s">
        <v>22</v>
      </c>
      <c r="N560" s="68" t="s">
        <v>2609</v>
      </c>
    </row>
    <row r="561" spans="1:108" ht="200.1" customHeight="1">
      <c r="A561" s="43" t="s">
        <v>2675</v>
      </c>
      <c r="B561" s="97" t="s">
        <v>2676</v>
      </c>
      <c r="C561" s="45" t="s">
        <v>2691</v>
      </c>
      <c r="D561" s="45" t="s">
        <v>2692</v>
      </c>
      <c r="E561" s="98" t="s">
        <v>18</v>
      </c>
      <c r="F561" s="68" t="s">
        <v>2693</v>
      </c>
      <c r="G561" s="59" t="s">
        <v>2336</v>
      </c>
      <c r="H561" s="59" t="s">
        <v>2694</v>
      </c>
      <c r="I561" s="46">
        <v>44002</v>
      </c>
      <c r="J561" s="46">
        <v>43992</v>
      </c>
      <c r="K561" s="46">
        <v>44074</v>
      </c>
      <c r="L561" s="113" t="s">
        <v>2695</v>
      </c>
      <c r="M561" s="47" t="s">
        <v>22</v>
      </c>
      <c r="N561" s="68" t="s">
        <v>2696</v>
      </c>
    </row>
    <row r="562" spans="1:108" ht="200.1" customHeight="1">
      <c r="A562" s="106" t="s">
        <v>2675</v>
      </c>
      <c r="B562" s="97" t="s">
        <v>2676</v>
      </c>
      <c r="C562" s="45" t="s">
        <v>2697</v>
      </c>
      <c r="D562" s="45" t="s">
        <v>2698</v>
      </c>
      <c r="E562" s="98" t="s">
        <v>18</v>
      </c>
      <c r="F562" s="68" t="s">
        <v>2699</v>
      </c>
      <c r="G562" s="59" t="s">
        <v>2336</v>
      </c>
      <c r="H562" s="59" t="s">
        <v>2700</v>
      </c>
      <c r="I562" s="46">
        <v>44002</v>
      </c>
      <c r="J562" s="46">
        <v>43992</v>
      </c>
      <c r="K562" s="46">
        <v>44013</v>
      </c>
      <c r="L562" s="91" t="s">
        <v>2685</v>
      </c>
      <c r="M562" s="47" t="s">
        <v>22</v>
      </c>
      <c r="N562" s="68" t="s">
        <v>2686</v>
      </c>
    </row>
    <row r="563" spans="1:108" ht="200.1" customHeight="1">
      <c r="A563" s="106" t="s">
        <v>2675</v>
      </c>
      <c r="B563" s="97" t="s">
        <v>2676</v>
      </c>
      <c r="C563" s="45" t="s">
        <v>2701</v>
      </c>
      <c r="D563" s="45" t="s">
        <v>2702</v>
      </c>
      <c r="E563" s="98" t="s">
        <v>18</v>
      </c>
      <c r="F563" s="68" t="s">
        <v>2703</v>
      </c>
      <c r="G563" s="59" t="s">
        <v>2336</v>
      </c>
      <c r="H563" s="59" t="s">
        <v>2704</v>
      </c>
      <c r="I563" s="46">
        <v>44002</v>
      </c>
      <c r="J563" s="46">
        <v>43992</v>
      </c>
      <c r="K563" s="46">
        <v>44012</v>
      </c>
      <c r="L563" s="89" t="s">
        <v>2609</v>
      </c>
      <c r="M563" s="47" t="s">
        <v>22</v>
      </c>
      <c r="N563" s="68" t="s">
        <v>2609</v>
      </c>
    </row>
    <row r="564" spans="1:108" ht="200.1" customHeight="1">
      <c r="A564" s="43" t="s">
        <v>2705</v>
      </c>
      <c r="B564" s="97" t="s">
        <v>2706</v>
      </c>
      <c r="C564" s="45" t="s">
        <v>2707</v>
      </c>
      <c r="D564" s="45" t="s">
        <v>2708</v>
      </c>
      <c r="E564" s="98" t="s">
        <v>18</v>
      </c>
      <c r="F564" s="68" t="s">
        <v>2709</v>
      </c>
      <c r="G564" s="110" t="s">
        <v>2336</v>
      </c>
      <c r="H564" s="59" t="s">
        <v>2710</v>
      </c>
      <c r="I564" s="46">
        <v>44020</v>
      </c>
      <c r="J564" s="46">
        <v>44020</v>
      </c>
      <c r="K564" s="46">
        <v>44104</v>
      </c>
      <c r="L564" s="114" t="s">
        <v>2711</v>
      </c>
      <c r="M564" s="47" t="s">
        <v>22</v>
      </c>
      <c r="N564" s="68" t="s">
        <v>2712</v>
      </c>
    </row>
    <row r="565" spans="1:108" ht="200.1" customHeight="1">
      <c r="A565" s="106" t="s">
        <v>2705</v>
      </c>
      <c r="B565" s="97" t="s">
        <v>2713</v>
      </c>
      <c r="C565" s="45" t="s">
        <v>2714</v>
      </c>
      <c r="D565" s="45" t="s">
        <v>2715</v>
      </c>
      <c r="E565" s="98" t="s">
        <v>18</v>
      </c>
      <c r="F565" s="68" t="s">
        <v>2716</v>
      </c>
      <c r="G565" s="59" t="s">
        <v>2336</v>
      </c>
      <c r="H565" s="59" t="s">
        <v>2717</v>
      </c>
      <c r="I565" s="46">
        <v>44020</v>
      </c>
      <c r="J565" s="46">
        <v>44020</v>
      </c>
      <c r="K565" s="46" t="s">
        <v>2718</v>
      </c>
      <c r="L565" s="75" t="s">
        <v>2609</v>
      </c>
      <c r="M565" s="47" t="s">
        <v>22</v>
      </c>
      <c r="N565" s="68" t="s">
        <v>2609</v>
      </c>
    </row>
    <row r="566" spans="1:108" ht="200.1" customHeight="1">
      <c r="A566" s="43" t="s">
        <v>2705</v>
      </c>
      <c r="B566" s="97" t="s">
        <v>2719</v>
      </c>
      <c r="C566" s="45" t="s">
        <v>2720</v>
      </c>
      <c r="D566" s="45" t="s">
        <v>2721</v>
      </c>
      <c r="E566" s="98" t="s">
        <v>18</v>
      </c>
      <c r="F566" s="68" t="s">
        <v>2722</v>
      </c>
      <c r="G566" s="110" t="s">
        <v>2336</v>
      </c>
      <c r="H566" s="59" t="s">
        <v>2723</v>
      </c>
      <c r="I566" s="46">
        <v>44020</v>
      </c>
      <c r="J566" s="46">
        <v>44020</v>
      </c>
      <c r="K566" s="46">
        <v>44195</v>
      </c>
      <c r="L566" s="76">
        <v>44439</v>
      </c>
      <c r="M566" s="47" t="s">
        <v>22</v>
      </c>
      <c r="N566" s="68" t="s">
        <v>2724</v>
      </c>
    </row>
    <row r="567" spans="1:108" s="38" customFormat="1" ht="200.1" customHeight="1">
      <c r="A567" s="106" t="s">
        <v>2705</v>
      </c>
      <c r="B567" s="97" t="s">
        <v>2713</v>
      </c>
      <c r="C567" s="45" t="s">
        <v>2725</v>
      </c>
      <c r="D567" s="45" t="s">
        <v>2726</v>
      </c>
      <c r="E567" s="59" t="s">
        <v>2727</v>
      </c>
      <c r="F567" s="68" t="s">
        <v>2728</v>
      </c>
      <c r="G567" s="59" t="s">
        <v>2729</v>
      </c>
      <c r="H567" s="59" t="s">
        <v>2730</v>
      </c>
      <c r="I567" s="46" t="s">
        <v>2731</v>
      </c>
      <c r="J567" s="46">
        <v>44021</v>
      </c>
      <c r="K567" s="46">
        <v>44042</v>
      </c>
      <c r="L567" s="92" t="s">
        <v>2732</v>
      </c>
      <c r="M567" s="47" t="s">
        <v>22</v>
      </c>
      <c r="N567" s="68" t="s">
        <v>2733</v>
      </c>
      <c r="O567"/>
      <c r="P567"/>
      <c r="Q567"/>
      <c r="R567"/>
      <c r="S567"/>
      <c r="T567"/>
      <c r="U567"/>
      <c r="V567"/>
      <c r="W567"/>
      <c r="X567"/>
      <c r="Y567"/>
      <c r="Z567"/>
      <c r="AA567"/>
      <c r="AB567"/>
      <c r="AC567"/>
      <c r="AD567"/>
      <c r="AE567"/>
      <c r="AF567"/>
      <c r="AG567"/>
      <c r="AH567"/>
      <c r="AI567"/>
      <c r="AJ567"/>
      <c r="AK567"/>
      <c r="AL567"/>
      <c r="AM567"/>
      <c r="AN567"/>
      <c r="AO567"/>
      <c r="AP567"/>
      <c r="AQ567"/>
      <c r="AR567"/>
      <c r="AS567"/>
      <c r="AT567"/>
      <c r="AU567"/>
      <c r="AV567"/>
      <c r="AW567"/>
      <c r="AX567"/>
      <c r="AY567"/>
      <c r="AZ567"/>
      <c r="BA567"/>
      <c r="BB567"/>
      <c r="BC567"/>
      <c r="BD567"/>
      <c r="BE567"/>
      <c r="BF567"/>
      <c r="BG567"/>
      <c r="BH567"/>
      <c r="BI567"/>
      <c r="BJ567"/>
      <c r="BK567"/>
      <c r="BL567"/>
      <c r="BM567"/>
      <c r="BN567"/>
      <c r="BO567"/>
      <c r="BP567"/>
      <c r="BQ567"/>
      <c r="BR567"/>
      <c r="BS567"/>
      <c r="BT567"/>
      <c r="BU567"/>
      <c r="BV567"/>
      <c r="BW567"/>
      <c r="BX567"/>
      <c r="BY567"/>
      <c r="BZ567"/>
      <c r="CA567"/>
      <c r="CB567"/>
      <c r="CC567"/>
      <c r="CD567"/>
      <c r="CE567"/>
      <c r="CF567"/>
      <c r="CG567"/>
      <c r="CH567"/>
      <c r="CI567"/>
      <c r="CJ567"/>
      <c r="CK567"/>
      <c r="CL567"/>
      <c r="CM567"/>
      <c r="CN567"/>
      <c r="CO567"/>
      <c r="CP567"/>
      <c r="CQ567"/>
      <c r="CR567"/>
      <c r="CS567"/>
      <c r="CT567"/>
      <c r="CU567"/>
      <c r="CV567"/>
      <c r="CW567"/>
      <c r="CX567"/>
      <c r="CY567"/>
      <c r="CZ567"/>
      <c r="DA567"/>
      <c r="DB567"/>
      <c r="DC567"/>
      <c r="DD567"/>
    </row>
    <row r="568" spans="1:108" ht="200.1" customHeight="1">
      <c r="A568" s="106" t="s">
        <v>2705</v>
      </c>
      <c r="B568" s="97" t="s">
        <v>2706</v>
      </c>
      <c r="C568" s="117" t="s">
        <v>2734</v>
      </c>
      <c r="D568" s="117" t="s">
        <v>2735</v>
      </c>
      <c r="E568" s="59" t="s">
        <v>2727</v>
      </c>
      <c r="F568" s="68" t="s">
        <v>2736</v>
      </c>
      <c r="G568" s="59" t="s">
        <v>2737</v>
      </c>
      <c r="H568" s="145" t="s">
        <v>2738</v>
      </c>
      <c r="I568" s="46" t="s">
        <v>2739</v>
      </c>
      <c r="J568" s="46">
        <v>44021</v>
      </c>
      <c r="K568" s="46" t="s">
        <v>926</v>
      </c>
      <c r="L568" s="146" t="s">
        <v>2740</v>
      </c>
      <c r="M568" s="47" t="s">
        <v>22</v>
      </c>
      <c r="N568" s="68" t="s">
        <v>2736</v>
      </c>
    </row>
    <row r="569" spans="1:108" ht="200.1" customHeight="1">
      <c r="A569" s="106" t="s">
        <v>2705</v>
      </c>
      <c r="B569" s="97" t="s">
        <v>2713</v>
      </c>
      <c r="C569" s="45" t="s">
        <v>2741</v>
      </c>
      <c r="D569" s="45" t="s">
        <v>2742</v>
      </c>
      <c r="E569" s="59" t="s">
        <v>2727</v>
      </c>
      <c r="F569" s="68" t="s">
        <v>2743</v>
      </c>
      <c r="G569" s="59" t="s">
        <v>2729</v>
      </c>
      <c r="H569" s="59" t="s">
        <v>2744</v>
      </c>
      <c r="I569" s="46" t="s">
        <v>2739</v>
      </c>
      <c r="J569" s="46">
        <v>44021</v>
      </c>
      <c r="K569" s="46">
        <v>44042</v>
      </c>
      <c r="L569" s="73" t="s">
        <v>2609</v>
      </c>
      <c r="M569" s="47" t="s">
        <v>22</v>
      </c>
      <c r="N569" s="68" t="s">
        <v>2609</v>
      </c>
    </row>
    <row r="570" spans="1:108" ht="200.1" customHeight="1">
      <c r="A570" s="106" t="s">
        <v>2705</v>
      </c>
      <c r="B570" s="97" t="s">
        <v>2713</v>
      </c>
      <c r="C570" s="68" t="s">
        <v>2745</v>
      </c>
      <c r="D570" s="68" t="s">
        <v>2746</v>
      </c>
      <c r="E570" s="59" t="s">
        <v>2727</v>
      </c>
      <c r="F570" s="68" t="s">
        <v>2747</v>
      </c>
      <c r="G570" s="59" t="s">
        <v>2729</v>
      </c>
      <c r="H570" s="59" t="s">
        <v>2748</v>
      </c>
      <c r="I570" s="46" t="s">
        <v>2739</v>
      </c>
      <c r="J570" s="46">
        <v>44021</v>
      </c>
      <c r="K570" s="46">
        <v>44042</v>
      </c>
      <c r="L570" s="75" t="s">
        <v>2609</v>
      </c>
      <c r="M570" s="47" t="s">
        <v>22</v>
      </c>
      <c r="N570" s="68" t="s">
        <v>2749</v>
      </c>
    </row>
    <row r="571" spans="1:108" ht="200.1" customHeight="1">
      <c r="A571" s="106" t="s">
        <v>2750</v>
      </c>
      <c r="B571" s="97" t="s">
        <v>2751</v>
      </c>
      <c r="C571" s="68" t="s">
        <v>2752</v>
      </c>
      <c r="D571" s="68" t="s">
        <v>2753</v>
      </c>
      <c r="E571" s="59" t="s">
        <v>688</v>
      </c>
      <c r="F571" s="68" t="s">
        <v>2754</v>
      </c>
      <c r="G571" s="59" t="s">
        <v>2155</v>
      </c>
      <c r="H571" s="59" t="s">
        <v>2755</v>
      </c>
      <c r="I571" s="46" t="s">
        <v>2609</v>
      </c>
      <c r="J571" s="46" t="s">
        <v>2609</v>
      </c>
      <c r="K571" s="46">
        <v>44104</v>
      </c>
      <c r="L571" s="75" t="s">
        <v>2609</v>
      </c>
      <c r="M571" s="47" t="s">
        <v>22</v>
      </c>
      <c r="N571" s="68" t="s">
        <v>2754</v>
      </c>
    </row>
    <row r="572" spans="1:108" ht="200.1" customHeight="1">
      <c r="A572" s="106" t="s">
        <v>2750</v>
      </c>
      <c r="B572" s="97" t="s">
        <v>2751</v>
      </c>
      <c r="C572" s="117" t="s">
        <v>2756</v>
      </c>
      <c r="D572" s="117" t="s">
        <v>2757</v>
      </c>
      <c r="E572" s="59" t="s">
        <v>688</v>
      </c>
      <c r="F572" s="68" t="s">
        <v>2758</v>
      </c>
      <c r="G572" s="59" t="s">
        <v>2155</v>
      </c>
      <c r="H572" s="59" t="s">
        <v>2759</v>
      </c>
      <c r="I572" s="46" t="s">
        <v>2609</v>
      </c>
      <c r="J572" s="46" t="s">
        <v>2609</v>
      </c>
      <c r="K572" s="46">
        <v>44074</v>
      </c>
      <c r="L572" s="75" t="s">
        <v>2609</v>
      </c>
      <c r="M572" s="47" t="s">
        <v>22</v>
      </c>
      <c r="N572" s="68" t="s">
        <v>2760</v>
      </c>
    </row>
    <row r="573" spans="1:108" ht="200.1" customHeight="1">
      <c r="A573" s="104" t="s">
        <v>2750</v>
      </c>
      <c r="B573" s="97" t="s">
        <v>2751</v>
      </c>
      <c r="C573" s="117" t="s">
        <v>2761</v>
      </c>
      <c r="D573" s="117" t="s">
        <v>2762</v>
      </c>
      <c r="E573" s="59" t="s">
        <v>688</v>
      </c>
      <c r="F573" s="68" t="s">
        <v>2763</v>
      </c>
      <c r="G573" s="59" t="s">
        <v>2155</v>
      </c>
      <c r="H573" s="59" t="s">
        <v>2764</v>
      </c>
      <c r="I573" s="46" t="s">
        <v>2609</v>
      </c>
      <c r="J573" s="46" t="s">
        <v>2609</v>
      </c>
      <c r="K573" s="46">
        <v>44135</v>
      </c>
      <c r="L573" s="115" t="s">
        <v>2609</v>
      </c>
      <c r="M573" s="47" t="s">
        <v>22</v>
      </c>
      <c r="N573" s="68" t="s">
        <v>2763</v>
      </c>
    </row>
    <row r="574" spans="1:108" ht="200.1" customHeight="1">
      <c r="A574" s="104" t="s">
        <v>2750</v>
      </c>
      <c r="B574" s="59" t="s">
        <v>2751</v>
      </c>
      <c r="C574" s="117" t="s">
        <v>2765</v>
      </c>
      <c r="D574" s="117" t="s">
        <v>2766</v>
      </c>
      <c r="E574" s="59" t="s">
        <v>688</v>
      </c>
      <c r="F574" s="168" t="s">
        <v>2767</v>
      </c>
      <c r="G574" s="26" t="s">
        <v>2502</v>
      </c>
      <c r="H574" s="26" t="s">
        <v>2768</v>
      </c>
      <c r="I574" s="93" t="s">
        <v>2609</v>
      </c>
      <c r="J574" s="93" t="s">
        <v>2609</v>
      </c>
      <c r="K574" s="46">
        <v>44286</v>
      </c>
      <c r="L574" s="93" t="s">
        <v>2609</v>
      </c>
      <c r="M574" s="47" t="s">
        <v>22</v>
      </c>
      <c r="N574" s="68" t="s">
        <v>2769</v>
      </c>
    </row>
    <row r="575" spans="1:108" ht="200.1" customHeight="1">
      <c r="A575" s="106" t="s">
        <v>2750</v>
      </c>
      <c r="B575" s="97" t="s">
        <v>2751</v>
      </c>
      <c r="C575" s="117" t="s">
        <v>2770</v>
      </c>
      <c r="D575" s="117" t="s">
        <v>2771</v>
      </c>
      <c r="E575" s="59" t="s">
        <v>688</v>
      </c>
      <c r="F575" s="68" t="s">
        <v>2772</v>
      </c>
      <c r="G575" s="59" t="s">
        <v>2155</v>
      </c>
      <c r="H575" s="59" t="s">
        <v>2773</v>
      </c>
      <c r="I575" s="46" t="s">
        <v>2609</v>
      </c>
      <c r="J575" s="46" t="s">
        <v>2609</v>
      </c>
      <c r="K575" s="46">
        <v>44196</v>
      </c>
      <c r="L575" s="75" t="s">
        <v>2609</v>
      </c>
      <c r="M575" s="47" t="s">
        <v>22</v>
      </c>
      <c r="N575" s="68" t="s">
        <v>2772</v>
      </c>
    </row>
    <row r="576" spans="1:108" ht="200.1" customHeight="1">
      <c r="A576" s="106" t="s">
        <v>2750</v>
      </c>
      <c r="B576" s="97" t="s">
        <v>2751</v>
      </c>
      <c r="C576" s="117" t="s">
        <v>2774</v>
      </c>
      <c r="D576" s="117" t="s">
        <v>2775</v>
      </c>
      <c r="E576" s="59" t="s">
        <v>2776</v>
      </c>
      <c r="F576" s="68" t="s">
        <v>2777</v>
      </c>
      <c r="G576" s="59" t="s">
        <v>2186</v>
      </c>
      <c r="H576" s="59" t="s">
        <v>2778</v>
      </c>
      <c r="I576" s="46" t="s">
        <v>2779</v>
      </c>
      <c r="J576" s="46" t="s">
        <v>2780</v>
      </c>
      <c r="K576" s="46">
        <v>44104</v>
      </c>
      <c r="L576" s="75" t="s">
        <v>2609</v>
      </c>
      <c r="M576" s="47" t="s">
        <v>22</v>
      </c>
      <c r="N576" s="68" t="s">
        <v>2781</v>
      </c>
    </row>
    <row r="577" spans="1:14" ht="200.1" customHeight="1">
      <c r="A577" s="106" t="s">
        <v>2750</v>
      </c>
      <c r="B577" s="97" t="s">
        <v>2751</v>
      </c>
      <c r="C577" s="117" t="s">
        <v>2774</v>
      </c>
      <c r="D577" s="117" t="s">
        <v>2775</v>
      </c>
      <c r="E577" s="59" t="s">
        <v>2776</v>
      </c>
      <c r="F577" s="68" t="s">
        <v>2781</v>
      </c>
      <c r="G577" s="59" t="s">
        <v>2186</v>
      </c>
      <c r="H577" s="59" t="s">
        <v>2782</v>
      </c>
      <c r="I577" s="46" t="s">
        <v>2783</v>
      </c>
      <c r="J577" s="46">
        <v>44083</v>
      </c>
      <c r="K577" s="46">
        <v>44104</v>
      </c>
      <c r="L577" s="75" t="s">
        <v>2609</v>
      </c>
      <c r="M577" s="47" t="s">
        <v>22</v>
      </c>
      <c r="N577" s="68" t="s">
        <v>2781</v>
      </c>
    </row>
    <row r="578" spans="1:14" ht="200.1" customHeight="1">
      <c r="A578" s="106" t="s">
        <v>2750</v>
      </c>
      <c r="B578" s="97" t="s">
        <v>2751</v>
      </c>
      <c r="C578" s="117" t="s">
        <v>2770</v>
      </c>
      <c r="D578" s="117" t="s">
        <v>2784</v>
      </c>
      <c r="E578" s="59" t="s">
        <v>2776</v>
      </c>
      <c r="F578" s="68" t="s">
        <v>2785</v>
      </c>
      <c r="G578" s="59" t="s">
        <v>2186</v>
      </c>
      <c r="H578" s="59" t="s">
        <v>2786</v>
      </c>
      <c r="I578" s="46" t="s">
        <v>2779</v>
      </c>
      <c r="J578" s="46" t="s">
        <v>2787</v>
      </c>
      <c r="K578" s="46">
        <v>44196</v>
      </c>
      <c r="L578" s="75" t="s">
        <v>2609</v>
      </c>
      <c r="M578" s="47" t="s">
        <v>22</v>
      </c>
      <c r="N578" s="68" t="s">
        <v>2788</v>
      </c>
    </row>
    <row r="579" spans="1:14" ht="200.1" customHeight="1">
      <c r="A579" s="105" t="s">
        <v>2750</v>
      </c>
      <c r="B579" s="97" t="s">
        <v>2751</v>
      </c>
      <c r="C579" s="117" t="s">
        <v>2789</v>
      </c>
      <c r="D579" s="117" t="s">
        <v>2790</v>
      </c>
      <c r="E579" s="59" t="s">
        <v>2776</v>
      </c>
      <c r="F579" s="68" t="s">
        <v>2791</v>
      </c>
      <c r="G579" s="59" t="s">
        <v>2186</v>
      </c>
      <c r="H579" s="59" t="s">
        <v>2792</v>
      </c>
      <c r="I579" s="46" t="s">
        <v>2783</v>
      </c>
      <c r="J579" s="46">
        <v>44183</v>
      </c>
      <c r="K579" s="46">
        <v>44196</v>
      </c>
      <c r="L579" s="75" t="s">
        <v>2609</v>
      </c>
      <c r="M579" s="47" t="s">
        <v>22</v>
      </c>
      <c r="N579" s="68" t="s">
        <v>2791</v>
      </c>
    </row>
    <row r="580" spans="1:14" ht="200.1" customHeight="1">
      <c r="A580" s="106" t="s">
        <v>2793</v>
      </c>
      <c r="B580" s="97" t="s">
        <v>2794</v>
      </c>
      <c r="C580" s="117" t="s">
        <v>2795</v>
      </c>
      <c r="D580" s="117" t="s">
        <v>2796</v>
      </c>
      <c r="E580" s="98" t="s">
        <v>18</v>
      </c>
      <c r="F580" s="68" t="s">
        <v>2797</v>
      </c>
      <c r="G580" s="59" t="s">
        <v>2336</v>
      </c>
      <c r="H580" s="59" t="s">
        <v>2798</v>
      </c>
      <c r="I580" s="46">
        <v>7</v>
      </c>
      <c r="J580" s="46">
        <v>44036</v>
      </c>
      <c r="K580" s="46">
        <v>44074</v>
      </c>
      <c r="L580" s="75" t="s">
        <v>2609</v>
      </c>
      <c r="M580" s="47" t="s">
        <v>22</v>
      </c>
      <c r="N580" s="68" t="s">
        <v>2797</v>
      </c>
    </row>
    <row r="581" spans="1:14" ht="200.1" customHeight="1">
      <c r="A581" s="106" t="s">
        <v>2793</v>
      </c>
      <c r="B581" s="97" t="s">
        <v>2794</v>
      </c>
      <c r="C581" s="117" t="s">
        <v>2799</v>
      </c>
      <c r="D581" s="117" t="s">
        <v>2800</v>
      </c>
      <c r="E581" s="98" t="s">
        <v>18</v>
      </c>
      <c r="F581" s="68" t="s">
        <v>2801</v>
      </c>
      <c r="G581" s="59" t="s">
        <v>2336</v>
      </c>
      <c r="H581" s="59" t="s">
        <v>2802</v>
      </c>
      <c r="I581" s="46">
        <v>44036</v>
      </c>
      <c r="J581" s="46">
        <v>44036</v>
      </c>
      <c r="K581" s="46">
        <v>44074</v>
      </c>
      <c r="L581" s="94" t="s">
        <v>2803</v>
      </c>
      <c r="M581" s="47" t="s">
        <v>22</v>
      </c>
      <c r="N581" s="68" t="s">
        <v>2804</v>
      </c>
    </row>
    <row r="582" spans="1:14" ht="200.1" customHeight="1">
      <c r="A582" s="106" t="s">
        <v>2793</v>
      </c>
      <c r="B582" s="97" t="s">
        <v>2794</v>
      </c>
      <c r="C582" s="117" t="s">
        <v>2805</v>
      </c>
      <c r="D582" s="117" t="s">
        <v>2806</v>
      </c>
      <c r="E582" s="98" t="s">
        <v>18</v>
      </c>
      <c r="F582" s="68" t="s">
        <v>2807</v>
      </c>
      <c r="G582" s="59" t="s">
        <v>2336</v>
      </c>
      <c r="H582" s="59" t="s">
        <v>2808</v>
      </c>
      <c r="I582" s="46" t="s">
        <v>2609</v>
      </c>
      <c r="J582" s="46">
        <v>44036</v>
      </c>
      <c r="K582" s="46">
        <v>44074</v>
      </c>
      <c r="L582" s="95" t="s">
        <v>2809</v>
      </c>
      <c r="M582" s="47" t="s">
        <v>22</v>
      </c>
      <c r="N582" s="68" t="s">
        <v>2810</v>
      </c>
    </row>
    <row r="583" spans="1:14" ht="200.1" customHeight="1">
      <c r="A583" s="106" t="s">
        <v>2811</v>
      </c>
      <c r="B583" s="97" t="s">
        <v>2812</v>
      </c>
      <c r="C583" s="117" t="s">
        <v>2813</v>
      </c>
      <c r="D583" s="117" t="s">
        <v>2814</v>
      </c>
      <c r="E583" s="98" t="s">
        <v>18</v>
      </c>
      <c r="F583" s="68" t="s">
        <v>2815</v>
      </c>
      <c r="G583" s="59" t="s">
        <v>2336</v>
      </c>
      <c r="H583" s="59" t="s">
        <v>2816</v>
      </c>
      <c r="I583" s="46">
        <v>44062</v>
      </c>
      <c r="J583" s="46">
        <v>44062</v>
      </c>
      <c r="K583" s="46">
        <v>44074</v>
      </c>
      <c r="L583" s="94" t="s">
        <v>2609</v>
      </c>
      <c r="M583" s="47" t="s">
        <v>22</v>
      </c>
      <c r="N583" s="68" t="s">
        <v>2817</v>
      </c>
    </row>
    <row r="584" spans="1:14" ht="200.1" customHeight="1">
      <c r="A584" s="106" t="s">
        <v>2811</v>
      </c>
      <c r="B584" s="97" t="s">
        <v>2812</v>
      </c>
      <c r="C584" s="117" t="s">
        <v>2818</v>
      </c>
      <c r="D584" s="117" t="s">
        <v>2819</v>
      </c>
      <c r="E584" s="98" t="s">
        <v>18</v>
      </c>
      <c r="F584" s="68" t="s">
        <v>2815</v>
      </c>
      <c r="G584" s="59" t="s">
        <v>2336</v>
      </c>
      <c r="H584" s="59" t="s">
        <v>2816</v>
      </c>
      <c r="I584" s="46">
        <v>44062</v>
      </c>
      <c r="J584" s="46">
        <v>44062</v>
      </c>
      <c r="K584" s="46">
        <v>44074</v>
      </c>
      <c r="L584" s="94" t="s">
        <v>2609</v>
      </c>
      <c r="M584" s="47" t="s">
        <v>22</v>
      </c>
      <c r="N584" s="68" t="s">
        <v>2817</v>
      </c>
    </row>
    <row r="585" spans="1:14" ht="200.1" customHeight="1">
      <c r="A585" s="106" t="s">
        <v>2811</v>
      </c>
      <c r="B585" s="97" t="s">
        <v>2812</v>
      </c>
      <c r="C585" s="117" t="s">
        <v>2820</v>
      </c>
      <c r="D585" s="117" t="s">
        <v>2821</v>
      </c>
      <c r="E585" s="98" t="s">
        <v>18</v>
      </c>
      <c r="F585" s="68" t="s">
        <v>2815</v>
      </c>
      <c r="G585" s="59" t="s">
        <v>2336</v>
      </c>
      <c r="H585" s="59" t="s">
        <v>2816</v>
      </c>
      <c r="I585" s="46">
        <v>44062</v>
      </c>
      <c r="J585" s="46">
        <v>44062</v>
      </c>
      <c r="K585" s="46" t="s">
        <v>926</v>
      </c>
      <c r="L585" s="94" t="s">
        <v>2609</v>
      </c>
      <c r="M585" s="47" t="s">
        <v>22</v>
      </c>
      <c r="N585" s="68" t="s">
        <v>2817</v>
      </c>
    </row>
    <row r="586" spans="1:14" ht="200.1" customHeight="1">
      <c r="A586" s="106" t="s">
        <v>2811</v>
      </c>
      <c r="B586" s="97" t="s">
        <v>2812</v>
      </c>
      <c r="C586" s="117" t="s">
        <v>2822</v>
      </c>
      <c r="D586" s="117" t="s">
        <v>2823</v>
      </c>
      <c r="E586" s="98" t="s">
        <v>18</v>
      </c>
      <c r="F586" s="68" t="s">
        <v>2815</v>
      </c>
      <c r="G586" s="59" t="s">
        <v>2336</v>
      </c>
      <c r="H586" s="59" t="s">
        <v>2816</v>
      </c>
      <c r="I586" s="46">
        <v>44062</v>
      </c>
      <c r="J586" s="46">
        <v>44062</v>
      </c>
      <c r="K586" s="46">
        <v>44104</v>
      </c>
      <c r="L586" s="94" t="s">
        <v>2609</v>
      </c>
      <c r="M586" s="47" t="s">
        <v>22</v>
      </c>
      <c r="N586" s="68" t="s">
        <v>2817</v>
      </c>
    </row>
    <row r="587" spans="1:14" ht="200.1" customHeight="1">
      <c r="A587" s="106" t="s">
        <v>2811</v>
      </c>
      <c r="B587" s="97" t="s">
        <v>2812</v>
      </c>
      <c r="C587" s="117" t="s">
        <v>2824</v>
      </c>
      <c r="D587" s="117" t="s">
        <v>2825</v>
      </c>
      <c r="E587" s="98" t="s">
        <v>18</v>
      </c>
      <c r="F587" s="68" t="s">
        <v>2815</v>
      </c>
      <c r="G587" s="59" t="s">
        <v>2336</v>
      </c>
      <c r="H587" s="59" t="s">
        <v>2816</v>
      </c>
      <c r="I587" s="46">
        <v>44062</v>
      </c>
      <c r="J587" s="46">
        <v>44062</v>
      </c>
      <c r="K587" s="46">
        <v>44104</v>
      </c>
      <c r="L587" s="94" t="s">
        <v>2609</v>
      </c>
      <c r="M587" s="47" t="s">
        <v>22</v>
      </c>
      <c r="N587" s="68" t="s">
        <v>2817</v>
      </c>
    </row>
    <row r="588" spans="1:14" ht="200.1" customHeight="1">
      <c r="A588" s="106" t="s">
        <v>2811</v>
      </c>
      <c r="B588" s="97" t="s">
        <v>2812</v>
      </c>
      <c r="C588" s="117" t="s">
        <v>2826</v>
      </c>
      <c r="D588" s="117" t="s">
        <v>2827</v>
      </c>
      <c r="E588" s="98" t="s">
        <v>18</v>
      </c>
      <c r="F588" s="68" t="s">
        <v>2815</v>
      </c>
      <c r="G588" s="59" t="s">
        <v>2336</v>
      </c>
      <c r="H588" s="59" t="s">
        <v>2816</v>
      </c>
      <c r="I588" s="46">
        <v>44062</v>
      </c>
      <c r="J588" s="46">
        <v>44062</v>
      </c>
      <c r="K588" s="46">
        <v>44104</v>
      </c>
      <c r="L588" s="94" t="s">
        <v>2609</v>
      </c>
      <c r="M588" s="47" t="s">
        <v>22</v>
      </c>
      <c r="N588" s="68" t="s">
        <v>2817</v>
      </c>
    </row>
    <row r="589" spans="1:14" ht="200.1" customHeight="1">
      <c r="A589" s="106" t="s">
        <v>2828</v>
      </c>
      <c r="B589" s="97" t="s">
        <v>2829</v>
      </c>
      <c r="C589" s="117" t="s">
        <v>2830</v>
      </c>
      <c r="D589" s="117" t="s">
        <v>2831</v>
      </c>
      <c r="E589" s="98" t="s">
        <v>18</v>
      </c>
      <c r="F589" s="68" t="s">
        <v>2832</v>
      </c>
      <c r="G589" s="59" t="s">
        <v>2336</v>
      </c>
      <c r="H589" s="59" t="s">
        <v>2833</v>
      </c>
      <c r="I589" s="46">
        <v>44078</v>
      </c>
      <c r="J589" s="46">
        <v>44078</v>
      </c>
      <c r="K589" s="46">
        <v>44104</v>
      </c>
      <c r="L589" s="94" t="s">
        <v>2609</v>
      </c>
      <c r="M589" s="47" t="s">
        <v>22</v>
      </c>
      <c r="N589" s="68" t="s">
        <v>2609</v>
      </c>
    </row>
    <row r="590" spans="1:14" ht="200.1" customHeight="1">
      <c r="A590" s="106" t="s">
        <v>2834</v>
      </c>
      <c r="B590" s="97" t="s">
        <v>2835</v>
      </c>
      <c r="C590" s="117" t="s">
        <v>2836</v>
      </c>
      <c r="D590" s="117" t="s">
        <v>2837</v>
      </c>
      <c r="E590" s="98" t="s">
        <v>18</v>
      </c>
      <c r="F590" s="68" t="s">
        <v>2838</v>
      </c>
      <c r="G590" s="59" t="s">
        <v>2336</v>
      </c>
      <c r="H590" s="59" t="s">
        <v>2839</v>
      </c>
      <c r="I590" s="46">
        <v>44098</v>
      </c>
      <c r="J590" s="46">
        <v>44098</v>
      </c>
      <c r="K590" s="46">
        <v>44104</v>
      </c>
      <c r="L590" s="94" t="s">
        <v>2840</v>
      </c>
      <c r="M590" s="47" t="s">
        <v>22</v>
      </c>
      <c r="N590" s="68" t="s">
        <v>2841</v>
      </c>
    </row>
    <row r="591" spans="1:14" ht="200.1" customHeight="1">
      <c r="A591" s="104" t="s">
        <v>2834</v>
      </c>
      <c r="B591" s="59" t="s">
        <v>2835</v>
      </c>
      <c r="C591" s="117" t="s">
        <v>2842</v>
      </c>
      <c r="D591" s="117" t="s">
        <v>2843</v>
      </c>
      <c r="E591" s="59" t="s">
        <v>18</v>
      </c>
      <c r="F591" s="68" t="s">
        <v>2838</v>
      </c>
      <c r="G591" s="59" t="s">
        <v>2336</v>
      </c>
      <c r="H591" s="59" t="s">
        <v>2844</v>
      </c>
      <c r="I591" s="46">
        <v>44098</v>
      </c>
      <c r="J591" s="46">
        <v>44098</v>
      </c>
      <c r="K591" s="46">
        <v>44134</v>
      </c>
      <c r="L591" s="114" t="s">
        <v>2609</v>
      </c>
      <c r="M591" s="47" t="s">
        <v>22</v>
      </c>
      <c r="N591" s="68" t="s">
        <v>2609</v>
      </c>
    </row>
    <row r="592" spans="1:14" ht="200.1" customHeight="1">
      <c r="A592" s="102" t="s">
        <v>2834</v>
      </c>
      <c r="B592" s="97" t="s">
        <v>2835</v>
      </c>
      <c r="C592" s="117" t="s">
        <v>2845</v>
      </c>
      <c r="D592" s="117" t="s">
        <v>2846</v>
      </c>
      <c r="E592" s="59" t="s">
        <v>672</v>
      </c>
      <c r="F592" s="68" t="s">
        <v>2847</v>
      </c>
      <c r="G592" s="59" t="s">
        <v>2848</v>
      </c>
      <c r="H592" s="59" t="s">
        <v>2849</v>
      </c>
      <c r="I592" s="46" t="s">
        <v>2850</v>
      </c>
      <c r="J592" s="46" t="s">
        <v>2851</v>
      </c>
      <c r="K592" s="46">
        <v>44134</v>
      </c>
      <c r="L592" s="36"/>
      <c r="M592" s="47" t="s">
        <v>22</v>
      </c>
      <c r="N592" s="68" t="s">
        <v>2609</v>
      </c>
    </row>
    <row r="593" spans="1:14" ht="200.1" customHeight="1">
      <c r="A593" s="105" t="s">
        <v>2834</v>
      </c>
      <c r="B593" s="97" t="s">
        <v>2835</v>
      </c>
      <c r="C593" s="117" t="s">
        <v>2852</v>
      </c>
      <c r="D593" s="117" t="s">
        <v>2853</v>
      </c>
      <c r="E593" s="98" t="s">
        <v>18</v>
      </c>
      <c r="F593" s="68" t="s">
        <v>2838</v>
      </c>
      <c r="G593" s="59" t="s">
        <v>2336</v>
      </c>
      <c r="H593" s="59" t="s">
        <v>2854</v>
      </c>
      <c r="I593" s="46">
        <v>44098</v>
      </c>
      <c r="J593" s="46">
        <v>44098</v>
      </c>
      <c r="K593" s="46">
        <v>44104</v>
      </c>
      <c r="L593" s="94" t="s">
        <v>2609</v>
      </c>
      <c r="M593" s="47" t="s">
        <v>22</v>
      </c>
      <c r="N593" s="68" t="s">
        <v>2609</v>
      </c>
    </row>
    <row r="594" spans="1:14" ht="200.1" customHeight="1">
      <c r="A594" s="106" t="s">
        <v>2855</v>
      </c>
      <c r="B594" s="97" t="s">
        <v>2856</v>
      </c>
      <c r="C594" s="117" t="s">
        <v>2857</v>
      </c>
      <c r="D594" s="117" t="s">
        <v>2858</v>
      </c>
      <c r="E594" s="59" t="s">
        <v>2859</v>
      </c>
      <c r="F594" s="68" t="s">
        <v>2860</v>
      </c>
      <c r="G594" s="59" t="s">
        <v>2861</v>
      </c>
      <c r="H594" s="59" t="s">
        <v>2862</v>
      </c>
      <c r="I594" s="46">
        <v>44119</v>
      </c>
      <c r="J594" s="46">
        <v>44119</v>
      </c>
      <c r="K594" s="46">
        <v>44165</v>
      </c>
      <c r="L594" s="75"/>
      <c r="M594" s="47" t="s">
        <v>22</v>
      </c>
      <c r="N594" s="68" t="s">
        <v>2863</v>
      </c>
    </row>
    <row r="595" spans="1:14" ht="200.1" customHeight="1">
      <c r="A595" s="104" t="s">
        <v>2855</v>
      </c>
      <c r="B595" s="59" t="s">
        <v>2856</v>
      </c>
      <c r="C595" s="117" t="s">
        <v>2864</v>
      </c>
      <c r="D595" s="117" t="s">
        <v>2865</v>
      </c>
      <c r="E595" s="59" t="s">
        <v>2859</v>
      </c>
      <c r="F595" s="68" t="s">
        <v>2866</v>
      </c>
      <c r="G595" s="59" t="s">
        <v>2867</v>
      </c>
      <c r="H595" s="59" t="s">
        <v>2868</v>
      </c>
      <c r="I595" s="46">
        <v>44119</v>
      </c>
      <c r="J595" s="46">
        <v>44119</v>
      </c>
      <c r="K595" s="46">
        <v>44165</v>
      </c>
      <c r="L595" s="96">
        <v>44439</v>
      </c>
      <c r="M595" s="47" t="s">
        <v>22</v>
      </c>
      <c r="N595" s="68" t="s">
        <v>2869</v>
      </c>
    </row>
    <row r="596" spans="1:14" ht="200.1" customHeight="1">
      <c r="A596" s="106" t="s">
        <v>2855</v>
      </c>
      <c r="B596" s="97" t="s">
        <v>2856</v>
      </c>
      <c r="C596" s="117" t="s">
        <v>2870</v>
      </c>
      <c r="D596" s="117" t="s">
        <v>2871</v>
      </c>
      <c r="E596" s="59" t="s">
        <v>2859</v>
      </c>
      <c r="F596" s="68" t="s">
        <v>2872</v>
      </c>
      <c r="G596" s="59" t="s">
        <v>2861</v>
      </c>
      <c r="H596" s="59" t="s">
        <v>2873</v>
      </c>
      <c r="I596" s="46">
        <v>44119</v>
      </c>
      <c r="J596" s="46">
        <v>44119</v>
      </c>
      <c r="K596" s="46">
        <v>44134</v>
      </c>
      <c r="L596" s="75" t="s">
        <v>2874</v>
      </c>
      <c r="M596" s="47" t="s">
        <v>22</v>
      </c>
      <c r="N596" s="68" t="s">
        <v>2875</v>
      </c>
    </row>
    <row r="597" spans="1:14" ht="200.1" customHeight="1">
      <c r="A597" s="106" t="s">
        <v>2855</v>
      </c>
      <c r="B597" s="97" t="s">
        <v>2856</v>
      </c>
      <c r="C597" s="117" t="s">
        <v>2876</v>
      </c>
      <c r="D597" s="117" t="s">
        <v>2877</v>
      </c>
      <c r="E597" s="59" t="s">
        <v>2859</v>
      </c>
      <c r="F597" s="68" t="s">
        <v>2878</v>
      </c>
      <c r="G597" s="59" t="s">
        <v>2861</v>
      </c>
      <c r="H597" s="59" t="s">
        <v>2879</v>
      </c>
      <c r="I597" s="46">
        <v>44119</v>
      </c>
      <c r="J597" s="46">
        <v>44119</v>
      </c>
      <c r="K597" s="46">
        <v>44165</v>
      </c>
      <c r="L597" s="76">
        <v>44439</v>
      </c>
      <c r="M597" s="47" t="s">
        <v>22</v>
      </c>
      <c r="N597" s="68"/>
    </row>
    <row r="598" spans="1:14" ht="200.1" customHeight="1">
      <c r="A598" s="104" t="s">
        <v>2855</v>
      </c>
      <c r="B598" s="59" t="s">
        <v>2856</v>
      </c>
      <c r="C598" s="117" t="s">
        <v>2880</v>
      </c>
      <c r="D598" s="117" t="s">
        <v>2881</v>
      </c>
      <c r="E598" s="59" t="s">
        <v>2859</v>
      </c>
      <c r="F598" s="68" t="s">
        <v>2882</v>
      </c>
      <c r="G598" s="59" t="s">
        <v>2861</v>
      </c>
      <c r="H598" s="59" t="s">
        <v>2879</v>
      </c>
      <c r="I598" s="46">
        <v>44119</v>
      </c>
      <c r="J598" s="46">
        <v>44119</v>
      </c>
      <c r="K598" s="46">
        <v>44165</v>
      </c>
      <c r="L598" s="96">
        <v>44439</v>
      </c>
      <c r="M598" s="47" t="s">
        <v>22</v>
      </c>
      <c r="N598" s="68" t="s">
        <v>2883</v>
      </c>
    </row>
    <row r="599" spans="1:14" ht="200.1" customHeight="1">
      <c r="A599" s="106" t="s">
        <v>2884</v>
      </c>
      <c r="B599" s="97" t="s">
        <v>2885</v>
      </c>
      <c r="C599" s="117" t="s">
        <v>2886</v>
      </c>
      <c r="D599" s="117" t="s">
        <v>2887</v>
      </c>
      <c r="E599" s="59" t="s">
        <v>2888</v>
      </c>
      <c r="F599" s="68" t="s">
        <v>2889</v>
      </c>
      <c r="G599" s="59" t="s">
        <v>2861</v>
      </c>
      <c r="H599" s="59" t="s">
        <v>2890</v>
      </c>
      <c r="I599" s="46">
        <v>44130</v>
      </c>
      <c r="J599" s="46">
        <v>44130</v>
      </c>
      <c r="K599" s="46">
        <v>44253</v>
      </c>
      <c r="L599" s="75"/>
      <c r="M599" s="47" t="s">
        <v>22</v>
      </c>
      <c r="N599" s="68" t="s">
        <v>2875</v>
      </c>
    </row>
    <row r="600" spans="1:14" ht="200.1" customHeight="1">
      <c r="A600" s="104" t="s">
        <v>2884</v>
      </c>
      <c r="B600" s="59" t="s">
        <v>2885</v>
      </c>
      <c r="C600" s="117" t="s">
        <v>2891</v>
      </c>
      <c r="D600" s="117" t="s">
        <v>2892</v>
      </c>
      <c r="E600" s="59" t="s">
        <v>2859</v>
      </c>
      <c r="F600" s="168" t="s">
        <v>2893</v>
      </c>
      <c r="G600" s="59" t="s">
        <v>2861</v>
      </c>
      <c r="H600" s="115" t="s">
        <v>2894</v>
      </c>
      <c r="I600" s="96">
        <v>44130</v>
      </c>
      <c r="J600" s="96">
        <v>44130</v>
      </c>
      <c r="K600" s="96">
        <v>44253</v>
      </c>
      <c r="L600" s="115"/>
      <c r="M600" s="47" t="s">
        <v>22</v>
      </c>
      <c r="N600" s="68" t="s">
        <v>2883</v>
      </c>
    </row>
    <row r="601" spans="1:14" ht="200.1" customHeight="1">
      <c r="A601" s="106" t="s">
        <v>2884</v>
      </c>
      <c r="B601" s="97" t="s">
        <v>2885</v>
      </c>
      <c r="C601" s="117" t="s">
        <v>2895</v>
      </c>
      <c r="D601" s="117" t="s">
        <v>2896</v>
      </c>
      <c r="E601" s="59" t="s">
        <v>2859</v>
      </c>
      <c r="F601" s="68" t="s">
        <v>2897</v>
      </c>
      <c r="G601" s="59" t="s">
        <v>2861</v>
      </c>
      <c r="H601" s="59" t="s">
        <v>2898</v>
      </c>
      <c r="I601" s="46" t="s">
        <v>2609</v>
      </c>
      <c r="J601" s="46" t="s">
        <v>2609</v>
      </c>
      <c r="K601" s="46">
        <v>44196</v>
      </c>
      <c r="L601" s="75" t="s">
        <v>2609</v>
      </c>
      <c r="M601" s="47" t="s">
        <v>22</v>
      </c>
      <c r="N601" s="68" t="s">
        <v>2609</v>
      </c>
    </row>
    <row r="602" spans="1:14" ht="200.1" customHeight="1">
      <c r="A602" s="104" t="s">
        <v>2884</v>
      </c>
      <c r="B602" s="59" t="s">
        <v>2885</v>
      </c>
      <c r="C602" s="117" t="s">
        <v>2899</v>
      </c>
      <c r="D602" s="117" t="s">
        <v>2900</v>
      </c>
      <c r="E602" s="59" t="s">
        <v>2859</v>
      </c>
      <c r="F602" s="68" t="s">
        <v>2901</v>
      </c>
      <c r="G602" s="59" t="s">
        <v>2902</v>
      </c>
      <c r="H602" s="59" t="s">
        <v>2903</v>
      </c>
      <c r="I602" s="46">
        <v>44130</v>
      </c>
      <c r="J602" s="46">
        <v>44130</v>
      </c>
      <c r="K602" s="46">
        <v>44225</v>
      </c>
      <c r="L602" s="96">
        <v>44530</v>
      </c>
      <c r="M602" s="47" t="s">
        <v>22</v>
      </c>
      <c r="N602" s="68" t="s">
        <v>2883</v>
      </c>
    </row>
    <row r="603" spans="1:14" ht="200.1" customHeight="1">
      <c r="A603" s="106" t="s">
        <v>2884</v>
      </c>
      <c r="B603" s="97" t="s">
        <v>2885</v>
      </c>
      <c r="C603" s="117" t="s">
        <v>2904</v>
      </c>
      <c r="D603" s="117" t="s">
        <v>2905</v>
      </c>
      <c r="E603" s="59" t="s">
        <v>2650</v>
      </c>
      <c r="F603" s="68" t="s">
        <v>2906</v>
      </c>
      <c r="G603" s="59" t="s">
        <v>2652</v>
      </c>
      <c r="H603" s="59" t="s">
        <v>2907</v>
      </c>
      <c r="I603" s="46" t="s">
        <v>2908</v>
      </c>
      <c r="J603" s="46">
        <v>44130</v>
      </c>
      <c r="K603" s="46">
        <v>44134</v>
      </c>
      <c r="L603" s="75"/>
      <c r="M603" s="47" t="s">
        <v>22</v>
      </c>
      <c r="N603" s="68" t="s">
        <v>2609</v>
      </c>
    </row>
    <row r="604" spans="1:14" ht="200.1" customHeight="1">
      <c r="A604" s="106" t="s">
        <v>2884</v>
      </c>
      <c r="B604" s="97" t="s">
        <v>2885</v>
      </c>
      <c r="C604" s="117" t="s">
        <v>2909</v>
      </c>
      <c r="D604" s="117" t="s">
        <v>2910</v>
      </c>
      <c r="E604" s="59" t="s">
        <v>2650</v>
      </c>
      <c r="F604" s="68" t="s">
        <v>2911</v>
      </c>
      <c r="G604" s="59" t="s">
        <v>2652</v>
      </c>
      <c r="H604" s="59" t="s">
        <v>2912</v>
      </c>
      <c r="I604" s="46" t="s">
        <v>2908</v>
      </c>
      <c r="J604" s="46">
        <v>44130</v>
      </c>
      <c r="K604" s="46">
        <v>44165</v>
      </c>
      <c r="L604" s="75"/>
      <c r="M604" s="47" t="s">
        <v>22</v>
      </c>
      <c r="N604" s="68" t="s">
        <v>2609</v>
      </c>
    </row>
    <row r="605" spans="1:14" ht="200.1" customHeight="1">
      <c r="A605" s="106" t="s">
        <v>2884</v>
      </c>
      <c r="B605" s="97" t="s">
        <v>2885</v>
      </c>
      <c r="C605" s="117" t="s">
        <v>2913</v>
      </c>
      <c r="D605" s="117" t="s">
        <v>2914</v>
      </c>
      <c r="E605" s="59" t="s">
        <v>693</v>
      </c>
      <c r="F605" s="68" t="s">
        <v>2915</v>
      </c>
      <c r="G605" s="59" t="s">
        <v>2197</v>
      </c>
      <c r="H605" s="59" t="s">
        <v>2916</v>
      </c>
      <c r="I605" s="46">
        <v>44130</v>
      </c>
      <c r="J605" s="46" t="s">
        <v>2609</v>
      </c>
      <c r="K605" s="46">
        <v>44255</v>
      </c>
      <c r="L605" s="75" t="s">
        <v>2609</v>
      </c>
      <c r="M605" s="47" t="s">
        <v>22</v>
      </c>
      <c r="N605" s="68" t="s">
        <v>2917</v>
      </c>
    </row>
    <row r="606" spans="1:14" ht="200.1" customHeight="1">
      <c r="A606" s="106" t="s">
        <v>2918</v>
      </c>
      <c r="B606" s="97" t="s">
        <v>2919</v>
      </c>
      <c r="C606" s="117" t="s">
        <v>2920</v>
      </c>
      <c r="D606" s="117" t="s">
        <v>2921</v>
      </c>
      <c r="E606" s="59" t="s">
        <v>716</v>
      </c>
      <c r="F606" s="68" t="s">
        <v>2922</v>
      </c>
      <c r="G606" s="59" t="s">
        <v>2923</v>
      </c>
      <c r="H606" s="59" t="s">
        <v>2924</v>
      </c>
      <c r="I606" s="46" t="s">
        <v>2925</v>
      </c>
      <c r="J606" s="46" t="s">
        <v>2925</v>
      </c>
      <c r="K606" s="46">
        <v>44165</v>
      </c>
      <c r="L606" s="75"/>
      <c r="M606" s="47" t="s">
        <v>22</v>
      </c>
      <c r="N606" s="68" t="s">
        <v>2926</v>
      </c>
    </row>
    <row r="607" spans="1:14" ht="200.1" customHeight="1">
      <c r="A607" s="106" t="s">
        <v>2918</v>
      </c>
      <c r="B607" s="97" t="s">
        <v>2919</v>
      </c>
      <c r="C607" s="117" t="s">
        <v>2927</v>
      </c>
      <c r="D607" s="117" t="s">
        <v>2928</v>
      </c>
      <c r="E607" s="59" t="s">
        <v>716</v>
      </c>
      <c r="F607" s="68" t="s">
        <v>2922</v>
      </c>
      <c r="G607" s="59" t="s">
        <v>2923</v>
      </c>
      <c r="H607" s="59" t="s">
        <v>2924</v>
      </c>
      <c r="I607" s="46" t="s">
        <v>2925</v>
      </c>
      <c r="J607" s="46" t="s">
        <v>2925</v>
      </c>
      <c r="K607" s="46">
        <v>44165</v>
      </c>
      <c r="L607" s="75"/>
      <c r="M607" s="47" t="s">
        <v>22</v>
      </c>
      <c r="N607" s="68" t="s">
        <v>2926</v>
      </c>
    </row>
    <row r="608" spans="1:14" ht="200.1" customHeight="1">
      <c r="A608" s="106" t="s">
        <v>2918</v>
      </c>
      <c r="B608" s="97" t="s">
        <v>2929</v>
      </c>
      <c r="C608" s="117" t="s">
        <v>2930</v>
      </c>
      <c r="D608" s="117" t="s">
        <v>2931</v>
      </c>
      <c r="E608" s="98" t="s">
        <v>18</v>
      </c>
      <c r="F608" s="68" t="s">
        <v>2932</v>
      </c>
      <c r="G608" s="59" t="s">
        <v>2336</v>
      </c>
      <c r="H608" s="59" t="s">
        <v>2933</v>
      </c>
      <c r="I608" s="46">
        <v>44131</v>
      </c>
      <c r="J608" s="46">
        <v>44131</v>
      </c>
      <c r="K608" s="46">
        <v>44165</v>
      </c>
      <c r="L608" s="94" t="s">
        <v>2609</v>
      </c>
      <c r="M608" s="47" t="s">
        <v>22</v>
      </c>
      <c r="N608" s="68" t="s">
        <v>2609</v>
      </c>
    </row>
    <row r="609" spans="1:14" ht="200.1" customHeight="1">
      <c r="A609" s="106" t="s">
        <v>2918</v>
      </c>
      <c r="B609" s="97" t="s">
        <v>2929</v>
      </c>
      <c r="C609" s="117" t="s">
        <v>2934</v>
      </c>
      <c r="D609" s="117" t="s">
        <v>2935</v>
      </c>
      <c r="E609" s="98" t="s">
        <v>18</v>
      </c>
      <c r="F609" s="68" t="s">
        <v>2936</v>
      </c>
      <c r="G609" s="59" t="s">
        <v>2336</v>
      </c>
      <c r="H609" s="59" t="s">
        <v>2937</v>
      </c>
      <c r="I609" s="46">
        <v>44131</v>
      </c>
      <c r="J609" s="46">
        <v>44131</v>
      </c>
      <c r="K609" s="46">
        <v>44165</v>
      </c>
      <c r="L609" s="94" t="s">
        <v>2609</v>
      </c>
      <c r="M609" s="47" t="s">
        <v>22</v>
      </c>
      <c r="N609" s="68" t="s">
        <v>2609</v>
      </c>
    </row>
    <row r="610" spans="1:14" ht="200.1" customHeight="1">
      <c r="A610" s="106" t="s">
        <v>2918</v>
      </c>
      <c r="B610" s="97" t="s">
        <v>2929</v>
      </c>
      <c r="C610" s="117" t="s">
        <v>2938</v>
      </c>
      <c r="D610" s="117" t="s">
        <v>2939</v>
      </c>
      <c r="E610" s="98" t="s">
        <v>18</v>
      </c>
      <c r="F610" s="68" t="s">
        <v>2940</v>
      </c>
      <c r="G610" s="59" t="s">
        <v>2336</v>
      </c>
      <c r="H610" s="59" t="s">
        <v>2941</v>
      </c>
      <c r="I610" s="46">
        <v>44131</v>
      </c>
      <c r="J610" s="46">
        <v>44131</v>
      </c>
      <c r="K610" s="46">
        <v>44227</v>
      </c>
      <c r="L610" s="94" t="s">
        <v>2609</v>
      </c>
      <c r="M610" s="47" t="s">
        <v>22</v>
      </c>
      <c r="N610" s="68" t="s">
        <v>2609</v>
      </c>
    </row>
    <row r="611" spans="1:14" ht="200.1" customHeight="1">
      <c r="A611" s="106" t="s">
        <v>2942</v>
      </c>
      <c r="B611" s="97" t="s">
        <v>2943</v>
      </c>
      <c r="C611" s="117" t="s">
        <v>2944</v>
      </c>
      <c r="D611" s="117" t="s">
        <v>2945</v>
      </c>
      <c r="E611" s="98" t="s">
        <v>18</v>
      </c>
      <c r="F611" s="68" t="s">
        <v>2946</v>
      </c>
      <c r="G611" s="59" t="s">
        <v>2336</v>
      </c>
      <c r="H611" s="59" t="s">
        <v>2947</v>
      </c>
      <c r="I611" s="46">
        <v>44151</v>
      </c>
      <c r="J611" s="46">
        <v>44151</v>
      </c>
      <c r="K611" s="46">
        <v>44165</v>
      </c>
      <c r="L611" s="94" t="s">
        <v>2609</v>
      </c>
      <c r="M611" s="47" t="s">
        <v>22</v>
      </c>
      <c r="N611" s="68" t="s">
        <v>2609</v>
      </c>
    </row>
    <row r="612" spans="1:14" ht="200.1" customHeight="1">
      <c r="A612" s="106" t="s">
        <v>2942</v>
      </c>
      <c r="B612" s="97" t="s">
        <v>2943</v>
      </c>
      <c r="C612" s="117" t="s">
        <v>2948</v>
      </c>
      <c r="D612" s="117" t="s">
        <v>2949</v>
      </c>
      <c r="E612" s="98" t="s">
        <v>18</v>
      </c>
      <c r="F612" s="68" t="s">
        <v>2946</v>
      </c>
      <c r="G612" s="59" t="s">
        <v>2336</v>
      </c>
      <c r="H612" s="59" t="s">
        <v>2947</v>
      </c>
      <c r="I612" s="46">
        <v>44151</v>
      </c>
      <c r="J612" s="46">
        <v>44151</v>
      </c>
      <c r="K612" s="46">
        <v>44165</v>
      </c>
      <c r="L612" s="94" t="s">
        <v>2609</v>
      </c>
      <c r="M612" s="47" t="s">
        <v>22</v>
      </c>
      <c r="N612" s="68" t="s">
        <v>2609</v>
      </c>
    </row>
    <row r="613" spans="1:14" ht="200.1" customHeight="1" thickBot="1">
      <c r="A613" s="107" t="s">
        <v>2942</v>
      </c>
      <c r="B613" s="97" t="s">
        <v>2943</v>
      </c>
      <c r="C613" s="116" t="s">
        <v>2950</v>
      </c>
      <c r="D613" s="116" t="s">
        <v>2951</v>
      </c>
      <c r="E613" s="98" t="s">
        <v>18</v>
      </c>
      <c r="F613" s="163" t="s">
        <v>2946</v>
      </c>
      <c r="G613" s="97" t="s">
        <v>2336</v>
      </c>
      <c r="H613" s="97" t="s">
        <v>2947</v>
      </c>
      <c r="I613" s="50">
        <v>44151</v>
      </c>
      <c r="J613" s="50">
        <v>44151</v>
      </c>
      <c r="K613" s="50">
        <v>44165</v>
      </c>
      <c r="L613" s="90" t="s">
        <v>2609</v>
      </c>
      <c r="M613" s="51" t="s">
        <v>22</v>
      </c>
      <c r="N613" s="163" t="s">
        <v>2609</v>
      </c>
    </row>
    <row r="614" spans="1:14" s="108" customFormat="1" ht="30" customHeight="1" thickBot="1">
      <c r="A614" s="266" t="s">
        <v>2952</v>
      </c>
      <c r="B614" s="267"/>
      <c r="C614" s="194"/>
      <c r="D614" s="195"/>
      <c r="E614" s="136"/>
      <c r="F614" s="254"/>
      <c r="G614" s="136"/>
      <c r="H614" s="136"/>
      <c r="I614" s="136"/>
      <c r="J614" s="136"/>
      <c r="K614" s="136"/>
      <c r="L614" s="136"/>
      <c r="M614" s="196"/>
      <c r="N614" s="197"/>
    </row>
    <row r="615" spans="1:14" ht="200.1" customHeight="1">
      <c r="A615" s="147" t="s">
        <v>2953</v>
      </c>
      <c r="B615" s="26" t="s">
        <v>2954</v>
      </c>
      <c r="C615" s="149" t="s">
        <v>2955</v>
      </c>
      <c r="D615" s="150" t="s">
        <v>2956</v>
      </c>
      <c r="E615" s="26" t="s">
        <v>2957</v>
      </c>
      <c r="F615" s="149" t="s">
        <v>2958</v>
      </c>
      <c r="G615" s="26" t="s">
        <v>2959</v>
      </c>
      <c r="H615" s="26" t="s">
        <v>2960</v>
      </c>
      <c r="I615" s="120">
        <v>44203</v>
      </c>
      <c r="J615" s="120">
        <v>44204</v>
      </c>
      <c r="K615" s="46">
        <v>44346</v>
      </c>
      <c r="L615" s="84"/>
      <c r="M615" s="51" t="s">
        <v>22</v>
      </c>
      <c r="N615" s="149" t="s">
        <v>2958</v>
      </c>
    </row>
    <row r="616" spans="1:14" ht="200.1" customHeight="1">
      <c r="A616" s="104" t="s">
        <v>2953</v>
      </c>
      <c r="B616" s="59" t="s">
        <v>2954</v>
      </c>
      <c r="C616" s="151" t="s">
        <v>2961</v>
      </c>
      <c r="D616" s="152" t="s">
        <v>2962</v>
      </c>
      <c r="E616" s="59" t="s">
        <v>2957</v>
      </c>
      <c r="F616" s="68" t="s">
        <v>2963</v>
      </c>
      <c r="G616" s="59" t="s">
        <v>2959</v>
      </c>
      <c r="H616" s="59" t="s">
        <v>2964</v>
      </c>
      <c r="I616" s="20">
        <v>44203</v>
      </c>
      <c r="J616" s="20">
        <v>44204</v>
      </c>
      <c r="K616" s="64">
        <v>44253</v>
      </c>
      <c r="L616" s="83"/>
      <c r="M616" s="51" t="s">
        <v>22</v>
      </c>
      <c r="N616" s="68" t="s">
        <v>2963</v>
      </c>
    </row>
    <row r="617" spans="1:14" ht="200.1" customHeight="1">
      <c r="A617" s="104" t="s">
        <v>2953</v>
      </c>
      <c r="B617" s="59" t="s">
        <v>2954</v>
      </c>
      <c r="C617" s="151" t="s">
        <v>2965</v>
      </c>
      <c r="D617" s="152" t="s">
        <v>2966</v>
      </c>
      <c r="E617" s="59" t="s">
        <v>2967</v>
      </c>
      <c r="F617" s="68" t="s">
        <v>2968</v>
      </c>
      <c r="G617" s="59" t="s">
        <v>2959</v>
      </c>
      <c r="H617" s="59" t="s">
        <v>2969</v>
      </c>
      <c r="I617" s="20">
        <v>44203</v>
      </c>
      <c r="J617" s="20">
        <v>44204</v>
      </c>
      <c r="K617" s="64">
        <v>44281</v>
      </c>
      <c r="L617" s="83"/>
      <c r="M617" s="51" t="s">
        <v>22</v>
      </c>
      <c r="N617" s="68" t="s">
        <v>2968</v>
      </c>
    </row>
    <row r="618" spans="1:14" ht="264.75" customHeight="1">
      <c r="A618" s="104" t="s">
        <v>2970</v>
      </c>
      <c r="B618" s="59" t="s">
        <v>2971</v>
      </c>
      <c r="C618" s="151" t="s">
        <v>2972</v>
      </c>
      <c r="D618" s="207" t="s">
        <v>2973</v>
      </c>
      <c r="E618" s="59" t="s">
        <v>2974</v>
      </c>
      <c r="F618" s="68" t="s">
        <v>2975</v>
      </c>
      <c r="G618" s="59" t="s">
        <v>2976</v>
      </c>
      <c r="H618" s="59" t="s">
        <v>2977</v>
      </c>
      <c r="I618" s="64">
        <v>44208</v>
      </c>
      <c r="J618" s="206">
        <v>44404</v>
      </c>
      <c r="K618" s="64">
        <v>44316</v>
      </c>
      <c r="L618" s="59" t="s">
        <v>2978</v>
      </c>
      <c r="M618" s="51" t="s">
        <v>22</v>
      </c>
      <c r="N618" s="68" t="s">
        <v>2979</v>
      </c>
    </row>
    <row r="619" spans="1:14" ht="200.1" customHeight="1">
      <c r="A619" s="155" t="s">
        <v>2980</v>
      </c>
      <c r="B619" s="59" t="s">
        <v>2981</v>
      </c>
      <c r="C619" s="151" t="s">
        <v>2982</v>
      </c>
      <c r="D619" s="156" t="s">
        <v>2983</v>
      </c>
      <c r="E619" s="98" t="s">
        <v>18</v>
      </c>
      <c r="F619" s="68" t="s">
        <v>2984</v>
      </c>
      <c r="G619" s="59" t="s">
        <v>2985</v>
      </c>
      <c r="H619" s="59" t="s">
        <v>2986</v>
      </c>
      <c r="I619" s="20">
        <v>44223</v>
      </c>
      <c r="J619" s="20">
        <v>44223</v>
      </c>
      <c r="K619" s="20">
        <v>44255</v>
      </c>
      <c r="L619" s="109"/>
      <c r="M619" s="51" t="s">
        <v>22</v>
      </c>
      <c r="N619" s="172"/>
    </row>
    <row r="620" spans="1:14" ht="200.1" customHeight="1">
      <c r="A620" s="155" t="s">
        <v>2980</v>
      </c>
      <c r="B620" s="59" t="s">
        <v>2981</v>
      </c>
      <c r="C620" s="157" t="s">
        <v>2987</v>
      </c>
      <c r="D620" s="156" t="s">
        <v>2988</v>
      </c>
      <c r="E620" s="98" t="s">
        <v>18</v>
      </c>
      <c r="F620" s="68" t="s">
        <v>2989</v>
      </c>
      <c r="G620" s="59" t="s">
        <v>2985</v>
      </c>
      <c r="H620" s="59" t="s">
        <v>2990</v>
      </c>
      <c r="I620" s="20">
        <v>44223</v>
      </c>
      <c r="J620" s="20">
        <v>44223</v>
      </c>
      <c r="K620" s="20">
        <v>44255</v>
      </c>
      <c r="L620" s="210" t="s">
        <v>2991</v>
      </c>
      <c r="M620" s="51" t="s">
        <v>22</v>
      </c>
      <c r="N620" s="68" t="s">
        <v>2992</v>
      </c>
    </row>
    <row r="621" spans="1:14" ht="200.1" customHeight="1">
      <c r="A621" s="155" t="s">
        <v>2980</v>
      </c>
      <c r="B621" s="59" t="s">
        <v>2981</v>
      </c>
      <c r="C621" s="151" t="s">
        <v>2993</v>
      </c>
      <c r="D621" s="156" t="s">
        <v>2994</v>
      </c>
      <c r="E621" s="98" t="s">
        <v>18</v>
      </c>
      <c r="F621" s="68" t="s">
        <v>2995</v>
      </c>
      <c r="G621" s="59" t="s">
        <v>2985</v>
      </c>
      <c r="H621" s="59" t="s">
        <v>2996</v>
      </c>
      <c r="I621" s="20">
        <v>44223</v>
      </c>
      <c r="J621" s="20">
        <v>44223</v>
      </c>
      <c r="K621" s="20">
        <v>44255</v>
      </c>
      <c r="L621" s="109"/>
      <c r="M621" s="51" t="s">
        <v>22</v>
      </c>
      <c r="N621" s="109"/>
    </row>
    <row r="622" spans="1:14" ht="200.1" customHeight="1">
      <c r="A622" s="155" t="s">
        <v>2980</v>
      </c>
      <c r="B622" s="59" t="s">
        <v>2981</v>
      </c>
      <c r="C622" s="151" t="s">
        <v>2997</v>
      </c>
      <c r="D622" s="156" t="s">
        <v>2998</v>
      </c>
      <c r="E622" s="98" t="s">
        <v>18</v>
      </c>
      <c r="F622" s="68" t="s">
        <v>2999</v>
      </c>
      <c r="G622" s="59" t="s">
        <v>2985</v>
      </c>
      <c r="H622" s="59" t="s">
        <v>3000</v>
      </c>
      <c r="I622" s="20">
        <v>44223</v>
      </c>
      <c r="J622" s="20">
        <v>44223</v>
      </c>
      <c r="K622" s="20">
        <v>44255</v>
      </c>
      <c r="L622" s="180" t="s">
        <v>3001</v>
      </c>
      <c r="M622" s="51" t="s">
        <v>22</v>
      </c>
      <c r="N622" s="141" t="s">
        <v>3002</v>
      </c>
    </row>
    <row r="623" spans="1:14" s="42" customFormat="1" ht="200.1" customHeight="1">
      <c r="A623" s="211" t="s">
        <v>3003</v>
      </c>
      <c r="B623" s="26" t="s">
        <v>3004</v>
      </c>
      <c r="C623" s="201" t="s">
        <v>3005</v>
      </c>
      <c r="D623" s="118" t="s">
        <v>3006</v>
      </c>
      <c r="E623" s="26" t="s">
        <v>3007</v>
      </c>
      <c r="F623" s="198"/>
      <c r="G623" s="84"/>
      <c r="H623" s="84"/>
      <c r="I623" s="120">
        <v>44228</v>
      </c>
      <c r="J623" s="84"/>
      <c r="K623" s="84"/>
      <c r="L623" s="84"/>
      <c r="M623" s="51" t="s">
        <v>22</v>
      </c>
      <c r="N623" s="198"/>
    </row>
    <row r="624" spans="1:14" ht="200.1" customHeight="1">
      <c r="A624" s="212" t="s">
        <v>3008</v>
      </c>
      <c r="B624" s="59" t="s">
        <v>3009</v>
      </c>
      <c r="C624" s="202" t="s">
        <v>3010</v>
      </c>
      <c r="D624" s="152" t="s">
        <v>3011</v>
      </c>
      <c r="E624" s="59" t="s">
        <v>3012</v>
      </c>
      <c r="F624" s="68" t="s">
        <v>3013</v>
      </c>
      <c r="G624" s="59" t="s">
        <v>3014</v>
      </c>
      <c r="H624" s="182" t="s">
        <v>3015</v>
      </c>
      <c r="I624" s="20">
        <v>44223</v>
      </c>
      <c r="J624" s="20">
        <v>44241</v>
      </c>
      <c r="K624" s="20">
        <v>44281</v>
      </c>
      <c r="L624" s="154"/>
      <c r="M624" s="51" t="s">
        <v>22</v>
      </c>
      <c r="N624" s="181"/>
    </row>
    <row r="625" spans="1:14" ht="200.1" customHeight="1">
      <c r="A625" s="183" t="s">
        <v>3008</v>
      </c>
      <c r="B625" s="59" t="s">
        <v>3009</v>
      </c>
      <c r="C625" s="202" t="s">
        <v>3016</v>
      </c>
      <c r="D625" s="152" t="s">
        <v>3017</v>
      </c>
      <c r="E625" s="59" t="s">
        <v>3012</v>
      </c>
      <c r="F625" s="68" t="s">
        <v>3018</v>
      </c>
      <c r="G625" s="59" t="s">
        <v>3014</v>
      </c>
      <c r="H625" s="182" t="s">
        <v>3019</v>
      </c>
      <c r="I625" s="20">
        <v>44223</v>
      </c>
      <c r="J625" s="20">
        <v>44241</v>
      </c>
      <c r="K625" s="20">
        <v>44435</v>
      </c>
      <c r="L625" s="20">
        <v>44529</v>
      </c>
      <c r="M625" s="51" t="s">
        <v>174</v>
      </c>
      <c r="N625" s="141" t="s">
        <v>3020</v>
      </c>
    </row>
    <row r="626" spans="1:14" ht="166.5" customHeight="1">
      <c r="A626" s="183" t="s">
        <v>3008</v>
      </c>
      <c r="B626" s="59" t="s">
        <v>3009</v>
      </c>
      <c r="C626" s="151" t="s">
        <v>3021</v>
      </c>
      <c r="D626" s="152" t="s">
        <v>3022</v>
      </c>
      <c r="E626" s="59" t="s">
        <v>3012</v>
      </c>
      <c r="F626" s="68" t="s">
        <v>3013</v>
      </c>
      <c r="G626" s="59" t="s">
        <v>3014</v>
      </c>
      <c r="H626" s="182" t="s">
        <v>3015</v>
      </c>
      <c r="I626" s="20">
        <v>44223</v>
      </c>
      <c r="J626" s="20">
        <v>44241</v>
      </c>
      <c r="K626" s="64">
        <v>44281</v>
      </c>
      <c r="L626" s="154"/>
      <c r="M626" s="51" t="s">
        <v>22</v>
      </c>
      <c r="N626" s="181"/>
    </row>
    <row r="627" spans="1:14" ht="200.1" customHeight="1">
      <c r="A627" s="185" t="s">
        <v>3008</v>
      </c>
      <c r="B627" s="26" t="s">
        <v>3009</v>
      </c>
      <c r="C627" s="199" t="s">
        <v>3023</v>
      </c>
      <c r="D627" s="203" t="s">
        <v>3024</v>
      </c>
      <c r="E627" s="26" t="s">
        <v>3012</v>
      </c>
      <c r="F627" s="149" t="s">
        <v>3013</v>
      </c>
      <c r="G627" s="26" t="s">
        <v>3014</v>
      </c>
      <c r="H627" s="186" t="s">
        <v>3015</v>
      </c>
      <c r="I627" s="120">
        <v>44223</v>
      </c>
      <c r="J627" s="20">
        <v>44241</v>
      </c>
      <c r="K627" s="120">
        <v>44281</v>
      </c>
      <c r="L627" s="187"/>
      <c r="M627" s="51" t="s">
        <v>22</v>
      </c>
      <c r="N627" s="184"/>
    </row>
    <row r="628" spans="1:14" ht="200.1" customHeight="1">
      <c r="A628" s="185" t="s">
        <v>3025</v>
      </c>
      <c r="B628" s="26" t="s">
        <v>3026</v>
      </c>
      <c r="C628" s="199" t="s">
        <v>3027</v>
      </c>
      <c r="D628" s="200" t="s">
        <v>3028</v>
      </c>
      <c r="E628" s="59" t="s">
        <v>765</v>
      </c>
      <c r="F628" s="149" t="s">
        <v>3029</v>
      </c>
      <c r="G628" s="59" t="s">
        <v>3030</v>
      </c>
      <c r="H628" s="186"/>
      <c r="I628" s="120">
        <v>44228</v>
      </c>
      <c r="J628" s="20">
        <v>44241</v>
      </c>
      <c r="K628" s="120"/>
      <c r="L628" s="187"/>
      <c r="M628" s="51" t="s">
        <v>22</v>
      </c>
      <c r="N628" s="184"/>
    </row>
    <row r="629" spans="1:14" ht="200.1" customHeight="1">
      <c r="A629" s="183" t="s">
        <v>3031</v>
      </c>
      <c r="B629" s="59" t="s">
        <v>3032</v>
      </c>
      <c r="C629" s="151" t="s">
        <v>3033</v>
      </c>
      <c r="D629" s="156" t="s">
        <v>3034</v>
      </c>
      <c r="E629" s="59" t="s">
        <v>672</v>
      </c>
      <c r="F629" s="68" t="s">
        <v>3035</v>
      </c>
      <c r="G629" s="59" t="s">
        <v>2959</v>
      </c>
      <c r="H629" s="59" t="s">
        <v>3036</v>
      </c>
      <c r="I629" s="20">
        <v>44348</v>
      </c>
      <c r="J629" s="20">
        <v>44355</v>
      </c>
      <c r="K629" s="64">
        <v>44561</v>
      </c>
      <c r="L629" s="154"/>
      <c r="M629" s="51" t="s">
        <v>22</v>
      </c>
      <c r="N629" s="153" t="s">
        <v>3035</v>
      </c>
    </row>
    <row r="630" spans="1:14" ht="200.1" customHeight="1">
      <c r="A630" s="183" t="s">
        <v>3031</v>
      </c>
      <c r="B630" s="59" t="s">
        <v>3032</v>
      </c>
      <c r="C630" s="151" t="s">
        <v>3037</v>
      </c>
      <c r="D630" s="156" t="s">
        <v>3038</v>
      </c>
      <c r="E630" s="59" t="s">
        <v>672</v>
      </c>
      <c r="F630" s="68" t="s">
        <v>3035</v>
      </c>
      <c r="G630" s="59" t="s">
        <v>2959</v>
      </c>
      <c r="H630" s="59" t="s">
        <v>3036</v>
      </c>
      <c r="I630" s="20">
        <v>44348</v>
      </c>
      <c r="J630" s="20">
        <v>44355</v>
      </c>
      <c r="K630" s="20">
        <v>44469</v>
      </c>
      <c r="L630" s="20">
        <v>44561</v>
      </c>
      <c r="M630" s="51" t="s">
        <v>22</v>
      </c>
      <c r="N630" s="153" t="s">
        <v>3035</v>
      </c>
    </row>
    <row r="631" spans="1:14" ht="200.1" customHeight="1">
      <c r="A631" s="183" t="s">
        <v>3031</v>
      </c>
      <c r="B631" s="59" t="s">
        <v>3032</v>
      </c>
      <c r="C631" s="151" t="s">
        <v>3039</v>
      </c>
      <c r="D631" s="156" t="s">
        <v>3040</v>
      </c>
      <c r="E631" s="59" t="s">
        <v>672</v>
      </c>
      <c r="F631" s="68" t="s">
        <v>3035</v>
      </c>
      <c r="G631" s="59" t="s">
        <v>2959</v>
      </c>
      <c r="H631" s="59" t="s">
        <v>3036</v>
      </c>
      <c r="I631" s="20">
        <v>44348</v>
      </c>
      <c r="J631" s="20">
        <v>44355</v>
      </c>
      <c r="K631" s="20">
        <v>44469</v>
      </c>
      <c r="L631" s="20">
        <v>44561</v>
      </c>
      <c r="M631" s="51" t="s">
        <v>22</v>
      </c>
      <c r="N631" s="153" t="s">
        <v>3035</v>
      </c>
    </row>
    <row r="632" spans="1:14" ht="200.1" customHeight="1">
      <c r="A632" s="183" t="s">
        <v>3031</v>
      </c>
      <c r="B632" s="59" t="s">
        <v>3032</v>
      </c>
      <c r="C632" s="151" t="s">
        <v>3041</v>
      </c>
      <c r="D632" s="156" t="s">
        <v>3042</v>
      </c>
      <c r="E632" s="59" t="s">
        <v>672</v>
      </c>
      <c r="F632" s="68" t="s">
        <v>3035</v>
      </c>
      <c r="G632" s="59" t="s">
        <v>2959</v>
      </c>
      <c r="H632" s="59" t="s">
        <v>3036</v>
      </c>
      <c r="I632" s="20">
        <v>44348</v>
      </c>
      <c r="J632" s="20">
        <v>44355</v>
      </c>
      <c r="K632" s="20">
        <v>44469</v>
      </c>
      <c r="L632" s="20">
        <v>44561</v>
      </c>
      <c r="M632" s="51" t="s">
        <v>22</v>
      </c>
      <c r="N632" s="153" t="s">
        <v>3035</v>
      </c>
    </row>
    <row r="633" spans="1:14" ht="200.1" customHeight="1">
      <c r="A633" s="183" t="s">
        <v>3031</v>
      </c>
      <c r="B633" s="59" t="s">
        <v>3032</v>
      </c>
      <c r="C633" s="151" t="s">
        <v>3043</v>
      </c>
      <c r="D633" s="156" t="s">
        <v>3044</v>
      </c>
      <c r="E633" s="59" t="s">
        <v>672</v>
      </c>
      <c r="F633" s="68" t="s">
        <v>3035</v>
      </c>
      <c r="G633" s="59" t="s">
        <v>2959</v>
      </c>
      <c r="H633" s="59" t="s">
        <v>3036</v>
      </c>
      <c r="I633" s="20">
        <v>44348</v>
      </c>
      <c r="J633" s="20">
        <v>44355</v>
      </c>
      <c r="K633" s="20">
        <v>44469</v>
      </c>
      <c r="L633" s="20">
        <v>44561</v>
      </c>
      <c r="M633" s="51" t="s">
        <v>22</v>
      </c>
      <c r="N633" s="153" t="s">
        <v>3035</v>
      </c>
    </row>
    <row r="634" spans="1:14" ht="200.1" customHeight="1">
      <c r="A634" s="183" t="s">
        <v>3031</v>
      </c>
      <c r="B634" s="59" t="s">
        <v>3032</v>
      </c>
      <c r="C634" s="151" t="s">
        <v>3045</v>
      </c>
      <c r="D634" s="156" t="s">
        <v>3046</v>
      </c>
      <c r="E634" s="59" t="s">
        <v>672</v>
      </c>
      <c r="F634" s="68" t="s">
        <v>3035</v>
      </c>
      <c r="G634" s="59" t="s">
        <v>2959</v>
      </c>
      <c r="H634" s="59" t="s">
        <v>3036</v>
      </c>
      <c r="I634" s="20">
        <v>44348</v>
      </c>
      <c r="J634" s="20">
        <v>44355</v>
      </c>
      <c r="K634" s="20">
        <v>44469</v>
      </c>
      <c r="L634" s="20">
        <v>44561</v>
      </c>
      <c r="M634" s="51" t="s">
        <v>22</v>
      </c>
      <c r="N634" s="153" t="s">
        <v>3035</v>
      </c>
    </row>
    <row r="635" spans="1:14" s="42" customFormat="1" ht="200.1" customHeight="1">
      <c r="A635" s="147" t="s">
        <v>3047</v>
      </c>
      <c r="B635" s="26" t="s">
        <v>3048</v>
      </c>
      <c r="C635" s="187"/>
      <c r="D635" s="149" t="s">
        <v>3049</v>
      </c>
      <c r="E635" s="59" t="s">
        <v>688</v>
      </c>
      <c r="F635" s="198"/>
      <c r="G635" s="84"/>
      <c r="H635" s="84"/>
      <c r="I635" s="120">
        <v>44348</v>
      </c>
      <c r="J635" s="84"/>
      <c r="K635" s="84"/>
      <c r="L635" s="84"/>
      <c r="M635" s="51" t="s">
        <v>22</v>
      </c>
      <c r="N635" s="198"/>
    </row>
    <row r="636" spans="1:14" s="42" customFormat="1" ht="200.1" customHeight="1">
      <c r="A636" s="147" t="s">
        <v>3050</v>
      </c>
      <c r="B636" s="26" t="s">
        <v>3051</v>
      </c>
      <c r="C636" s="199" t="s">
        <v>3052</v>
      </c>
      <c r="D636" s="118" t="s">
        <v>3053</v>
      </c>
      <c r="E636" s="59" t="s">
        <v>688</v>
      </c>
      <c r="F636" s="198"/>
      <c r="G636" s="84"/>
      <c r="H636" s="84"/>
      <c r="I636" s="120">
        <v>44348</v>
      </c>
      <c r="J636" s="84"/>
      <c r="K636" s="84"/>
      <c r="L636" s="84"/>
      <c r="M636" s="51" t="s">
        <v>22</v>
      </c>
      <c r="N636" s="198"/>
    </row>
    <row r="637" spans="1:14" s="42" customFormat="1" ht="200.1" customHeight="1">
      <c r="A637" s="147" t="s">
        <v>3054</v>
      </c>
      <c r="B637" s="26" t="s">
        <v>3055</v>
      </c>
      <c r="C637" s="199" t="s">
        <v>3056</v>
      </c>
      <c r="D637" s="118" t="s">
        <v>3057</v>
      </c>
      <c r="E637" s="59" t="s">
        <v>672</v>
      </c>
      <c r="F637" s="198"/>
      <c r="G637" s="84"/>
      <c r="H637" s="84"/>
      <c r="I637" s="120">
        <v>44348</v>
      </c>
      <c r="J637" s="84"/>
      <c r="K637" s="84"/>
      <c r="L637" s="84"/>
      <c r="M637" s="51" t="s">
        <v>22</v>
      </c>
      <c r="N637" s="198"/>
    </row>
    <row r="638" spans="1:14" ht="200.1" customHeight="1">
      <c r="A638" s="211" t="s">
        <v>3058</v>
      </c>
      <c r="B638" s="59" t="s">
        <v>3059</v>
      </c>
      <c r="C638" s="151" t="s">
        <v>3060</v>
      </c>
      <c r="D638" s="151" t="s">
        <v>3061</v>
      </c>
      <c r="E638" s="59" t="s">
        <v>672</v>
      </c>
      <c r="F638" s="68" t="s">
        <v>3062</v>
      </c>
      <c r="G638" s="59" t="s">
        <v>2959</v>
      </c>
      <c r="H638" s="59" t="s">
        <v>3063</v>
      </c>
      <c r="I638" s="20">
        <v>44409</v>
      </c>
      <c r="J638" s="20">
        <v>44419</v>
      </c>
      <c r="K638" s="20">
        <v>44469</v>
      </c>
      <c r="L638" s="154"/>
      <c r="M638" s="51" t="s">
        <v>22</v>
      </c>
      <c r="N638" s="153" t="s">
        <v>3064</v>
      </c>
    </row>
    <row r="639" spans="1:14" ht="276" customHeight="1">
      <c r="A639" s="183" t="s">
        <v>3065</v>
      </c>
      <c r="B639" s="192" t="s">
        <v>3066</v>
      </c>
      <c r="C639" s="151" t="s">
        <v>3067</v>
      </c>
      <c r="D639" s="117" t="s">
        <v>3068</v>
      </c>
      <c r="E639" s="59" t="s">
        <v>3069</v>
      </c>
      <c r="F639" s="68"/>
      <c r="G639" s="59" t="s">
        <v>2959</v>
      </c>
      <c r="H639" s="59"/>
      <c r="I639" s="20">
        <v>44470</v>
      </c>
      <c r="J639" s="20">
        <v>44508</v>
      </c>
      <c r="K639" s="20"/>
      <c r="L639" s="154"/>
      <c r="M639" s="51" t="s">
        <v>22</v>
      </c>
      <c r="N639" s="153"/>
    </row>
    <row r="640" spans="1:14" ht="200.1" customHeight="1">
      <c r="A640" s="183" t="s">
        <v>3070</v>
      </c>
      <c r="B640" s="191" t="s">
        <v>3071</v>
      </c>
      <c r="C640" s="151" t="s">
        <v>3072</v>
      </c>
      <c r="D640" s="151" t="s">
        <v>3073</v>
      </c>
      <c r="E640" s="59" t="s">
        <v>3069</v>
      </c>
      <c r="F640" s="68"/>
      <c r="G640" s="59" t="s">
        <v>2959</v>
      </c>
      <c r="H640" s="59"/>
      <c r="I640" s="20">
        <v>44470</v>
      </c>
      <c r="J640" s="20">
        <v>44508</v>
      </c>
      <c r="K640" s="20"/>
      <c r="L640" s="154"/>
      <c r="M640" s="51" t="s">
        <v>22</v>
      </c>
      <c r="N640" s="153"/>
    </row>
    <row r="641" spans="1:14" ht="183">
      <c r="A641" s="183" t="s">
        <v>3074</v>
      </c>
      <c r="B641" s="59" t="s">
        <v>3075</v>
      </c>
      <c r="C641" s="151" t="s">
        <v>3076</v>
      </c>
      <c r="D641" s="151" t="s">
        <v>3077</v>
      </c>
      <c r="E641" s="59" t="s">
        <v>3069</v>
      </c>
      <c r="F641" s="68"/>
      <c r="G641" s="59" t="s">
        <v>2959</v>
      </c>
      <c r="H641" s="59"/>
      <c r="I641" s="20">
        <v>44470</v>
      </c>
      <c r="J641" s="20">
        <v>44508</v>
      </c>
      <c r="K641" s="20"/>
      <c r="L641" s="154"/>
      <c r="M641" s="51" t="s">
        <v>22</v>
      </c>
      <c r="N641" s="153"/>
    </row>
    <row r="642" spans="1:14" ht="409.5">
      <c r="A642" s="183" t="s">
        <v>3078</v>
      </c>
      <c r="B642" s="59" t="s">
        <v>3079</v>
      </c>
      <c r="C642" s="151" t="s">
        <v>3080</v>
      </c>
      <c r="D642" s="151" t="s">
        <v>3081</v>
      </c>
      <c r="E642" s="59" t="s">
        <v>1850</v>
      </c>
      <c r="F642" s="68" t="s">
        <v>3082</v>
      </c>
      <c r="G642" s="26" t="s">
        <v>681</v>
      </c>
      <c r="H642" s="59" t="s">
        <v>3083</v>
      </c>
      <c r="I642" s="20">
        <v>44501</v>
      </c>
      <c r="J642" s="20">
        <v>44519</v>
      </c>
      <c r="K642" s="20">
        <v>44772</v>
      </c>
      <c r="L642" s="154" t="s">
        <v>3084</v>
      </c>
      <c r="M642" s="66" t="s">
        <v>468</v>
      </c>
      <c r="N642" s="153" t="s">
        <v>3083</v>
      </c>
    </row>
    <row r="643" spans="1:14" ht="409.5">
      <c r="A643" s="183" t="s">
        <v>3078</v>
      </c>
      <c r="B643" s="59" t="s">
        <v>3079</v>
      </c>
      <c r="C643" s="151" t="s">
        <v>3085</v>
      </c>
      <c r="D643" s="151" t="s">
        <v>3086</v>
      </c>
      <c r="E643" s="59" t="s">
        <v>1850</v>
      </c>
      <c r="F643" s="68" t="s">
        <v>3087</v>
      </c>
      <c r="G643" s="26" t="s">
        <v>681</v>
      </c>
      <c r="H643" s="59" t="s">
        <v>3083</v>
      </c>
      <c r="I643" s="20">
        <v>44501</v>
      </c>
      <c r="J643" s="20">
        <v>44519</v>
      </c>
      <c r="K643" s="20">
        <v>44834</v>
      </c>
      <c r="L643" s="154" t="s">
        <v>3084</v>
      </c>
      <c r="M643" s="66" t="s">
        <v>468</v>
      </c>
      <c r="N643" s="153" t="s">
        <v>3088</v>
      </c>
    </row>
    <row r="644" spans="1:14" ht="409.6" customHeight="1">
      <c r="A644" s="183" t="s">
        <v>3078</v>
      </c>
      <c r="B644" s="59" t="s">
        <v>3079</v>
      </c>
      <c r="C644" s="151" t="s">
        <v>3085</v>
      </c>
      <c r="D644" s="117" t="s">
        <v>3089</v>
      </c>
      <c r="E644" s="59" t="s">
        <v>672</v>
      </c>
      <c r="F644" s="68" t="s">
        <v>3090</v>
      </c>
      <c r="G644" s="59" t="s">
        <v>2959</v>
      </c>
      <c r="H644" s="59" t="s">
        <v>3091</v>
      </c>
      <c r="I644" s="20">
        <v>44501</v>
      </c>
      <c r="J644" s="20">
        <v>44519</v>
      </c>
      <c r="K644" s="20">
        <v>44772</v>
      </c>
      <c r="L644" s="154"/>
      <c r="M644" s="51" t="s">
        <v>22</v>
      </c>
      <c r="N644" s="153" t="s">
        <v>3092</v>
      </c>
    </row>
    <row r="645" spans="1:14" ht="150">
      <c r="A645" s="183" t="s">
        <v>3078</v>
      </c>
      <c r="B645" s="59" t="s">
        <v>3079</v>
      </c>
      <c r="C645" s="151" t="s">
        <v>3093</v>
      </c>
      <c r="D645" s="151" t="s">
        <v>3094</v>
      </c>
      <c r="E645" s="59" t="s">
        <v>672</v>
      </c>
      <c r="F645" s="68" t="s">
        <v>3095</v>
      </c>
      <c r="G645" s="59" t="s">
        <v>2959</v>
      </c>
      <c r="H645" s="59"/>
      <c r="I645" s="20">
        <v>44501</v>
      </c>
      <c r="J645" s="20">
        <v>44519</v>
      </c>
      <c r="K645" s="20">
        <v>44650</v>
      </c>
      <c r="L645" s="64" t="s">
        <v>2062</v>
      </c>
      <c r="M645" s="66" t="s">
        <v>468</v>
      </c>
      <c r="N645" s="153" t="s">
        <v>3095</v>
      </c>
    </row>
    <row r="646" spans="1:14" ht="409.5">
      <c r="A646" s="183" t="s">
        <v>3078</v>
      </c>
      <c r="B646" s="59" t="s">
        <v>3079</v>
      </c>
      <c r="C646" s="117" t="s">
        <v>3096</v>
      </c>
      <c r="D646" s="151" t="s">
        <v>3097</v>
      </c>
      <c r="E646" s="59" t="s">
        <v>672</v>
      </c>
      <c r="F646" s="68" t="s">
        <v>3098</v>
      </c>
      <c r="G646" s="59" t="s">
        <v>2959</v>
      </c>
      <c r="H646" s="59" t="s">
        <v>3099</v>
      </c>
      <c r="I646" s="20">
        <v>44501</v>
      </c>
      <c r="J646" s="20">
        <v>44519</v>
      </c>
      <c r="K646" s="20">
        <v>44560</v>
      </c>
      <c r="L646" s="154"/>
      <c r="M646" s="51" t="s">
        <v>22</v>
      </c>
      <c r="N646" s="59" t="s">
        <v>3098</v>
      </c>
    </row>
    <row r="647" spans="1:14" ht="409.5">
      <c r="A647" s="183" t="s">
        <v>3100</v>
      </c>
      <c r="B647" s="59" t="s">
        <v>3101</v>
      </c>
      <c r="C647" s="151" t="s">
        <v>3102</v>
      </c>
      <c r="D647" s="151" t="s">
        <v>3103</v>
      </c>
      <c r="E647" s="59" t="s">
        <v>1850</v>
      </c>
      <c r="F647" s="172" t="s">
        <v>3104</v>
      </c>
      <c r="G647" s="26" t="s">
        <v>681</v>
      </c>
      <c r="H647" s="83" t="s">
        <v>3105</v>
      </c>
      <c r="I647" s="20">
        <v>44501</v>
      </c>
      <c r="J647" s="20">
        <v>44519</v>
      </c>
      <c r="K647" s="64" t="s">
        <v>3106</v>
      </c>
      <c r="L647" s="59" t="s">
        <v>3107</v>
      </c>
      <c r="M647" s="51" t="s">
        <v>22</v>
      </c>
      <c r="N647" s="153" t="s">
        <v>3105</v>
      </c>
    </row>
    <row r="648" spans="1:14" ht="409.5">
      <c r="A648" s="183" t="s">
        <v>3100</v>
      </c>
      <c r="B648" s="59" t="s">
        <v>3101</v>
      </c>
      <c r="C648" s="151" t="s">
        <v>3102</v>
      </c>
      <c r="D648" s="151" t="s">
        <v>3108</v>
      </c>
      <c r="E648" s="59" t="s">
        <v>1850</v>
      </c>
      <c r="F648" s="172" t="s">
        <v>3109</v>
      </c>
      <c r="G648" s="26" t="s">
        <v>681</v>
      </c>
      <c r="H648" s="83" t="s">
        <v>3110</v>
      </c>
      <c r="I648" s="20">
        <v>44501</v>
      </c>
      <c r="J648" s="20">
        <v>44516</v>
      </c>
      <c r="K648" s="64" t="s">
        <v>3106</v>
      </c>
      <c r="L648" s="59" t="s">
        <v>3107</v>
      </c>
      <c r="M648" s="51" t="s">
        <v>22</v>
      </c>
      <c r="N648" s="153" t="s">
        <v>3111</v>
      </c>
    </row>
    <row r="649" spans="1:14" ht="255">
      <c r="A649" s="183" t="s">
        <v>3112</v>
      </c>
      <c r="B649" s="192" t="s">
        <v>3113</v>
      </c>
      <c r="C649" s="117" t="s">
        <v>3114</v>
      </c>
      <c r="D649" s="117" t="s">
        <v>3115</v>
      </c>
      <c r="E649" s="59" t="s">
        <v>2859</v>
      </c>
      <c r="F649" s="68"/>
      <c r="G649" s="59" t="s">
        <v>2902</v>
      </c>
      <c r="H649" s="59"/>
      <c r="I649" s="20">
        <v>44531</v>
      </c>
      <c r="J649" s="20"/>
      <c r="K649" s="20">
        <v>44620</v>
      </c>
      <c r="L649" s="154"/>
      <c r="M649" s="66" t="s">
        <v>468</v>
      </c>
      <c r="N649" s="153"/>
    </row>
    <row r="650" spans="1:14" ht="195.75">
      <c r="A650" s="183" t="s">
        <v>3112</v>
      </c>
      <c r="B650" s="192" t="s">
        <v>3113</v>
      </c>
      <c r="C650" s="117" t="s">
        <v>3116</v>
      </c>
      <c r="D650" s="117" t="s">
        <v>3117</v>
      </c>
      <c r="E650" s="59" t="s">
        <v>2859</v>
      </c>
      <c r="F650" s="68"/>
      <c r="G650" s="59" t="s">
        <v>2902</v>
      </c>
      <c r="H650" s="59"/>
      <c r="I650" s="20">
        <v>44531</v>
      </c>
      <c r="J650" s="20"/>
      <c r="K650" s="20">
        <v>44592</v>
      </c>
      <c r="L650" s="154"/>
      <c r="M650" s="66" t="s">
        <v>468</v>
      </c>
      <c r="N650" s="153"/>
    </row>
    <row r="651" spans="1:14" ht="165.75">
      <c r="A651" s="183" t="s">
        <v>3112</v>
      </c>
      <c r="B651" s="192" t="s">
        <v>3113</v>
      </c>
      <c r="C651" s="117" t="s">
        <v>3116</v>
      </c>
      <c r="D651" s="117" t="s">
        <v>3118</v>
      </c>
      <c r="E651" s="59" t="s">
        <v>2859</v>
      </c>
      <c r="F651" s="68"/>
      <c r="G651" s="59" t="s">
        <v>2902</v>
      </c>
      <c r="H651" s="59"/>
      <c r="I651" s="20">
        <v>44531</v>
      </c>
      <c r="J651" s="20"/>
      <c r="K651" s="20">
        <v>44620</v>
      </c>
      <c r="L651" s="154"/>
      <c r="M651" s="66" t="s">
        <v>468</v>
      </c>
      <c r="N651" s="153"/>
    </row>
    <row r="652" spans="1:14" ht="195">
      <c r="A652" s="183" t="s">
        <v>3112</v>
      </c>
      <c r="B652" s="191" t="s">
        <v>3113</v>
      </c>
      <c r="C652" s="151" t="s">
        <v>3119</v>
      </c>
      <c r="D652" s="117" t="s">
        <v>3120</v>
      </c>
      <c r="E652" s="59" t="s">
        <v>2859</v>
      </c>
      <c r="F652" s="68"/>
      <c r="G652" s="59" t="s">
        <v>2902</v>
      </c>
      <c r="H652" s="59"/>
      <c r="I652" s="20">
        <v>44531</v>
      </c>
      <c r="J652" s="20"/>
      <c r="K652" s="20">
        <v>44651</v>
      </c>
      <c r="L652" s="154"/>
      <c r="M652" s="66" t="s">
        <v>468</v>
      </c>
      <c r="N652" s="153"/>
    </row>
    <row r="653" spans="1:14" ht="200.1" customHeight="1">
      <c r="A653" s="183" t="s">
        <v>3121</v>
      </c>
      <c r="B653" s="59" t="s">
        <v>3122</v>
      </c>
      <c r="C653" s="151" t="s">
        <v>3123</v>
      </c>
      <c r="D653" s="151" t="s">
        <v>3124</v>
      </c>
      <c r="E653" s="59" t="s">
        <v>672</v>
      </c>
      <c r="F653" s="68" t="s">
        <v>3125</v>
      </c>
      <c r="G653" s="59" t="s">
        <v>2959</v>
      </c>
      <c r="H653" s="59" t="s">
        <v>3126</v>
      </c>
      <c r="I653" s="20">
        <v>44531</v>
      </c>
      <c r="J653" s="20">
        <v>44539</v>
      </c>
      <c r="K653" s="20">
        <v>44650</v>
      </c>
      <c r="L653" s="154"/>
      <c r="M653" s="51" t="s">
        <v>22</v>
      </c>
      <c r="N653" s="59" t="s">
        <v>3125</v>
      </c>
    </row>
    <row r="654" spans="1:14" ht="200.1" customHeight="1">
      <c r="A654" s="183" t="s">
        <v>3121</v>
      </c>
      <c r="B654" s="59" t="s">
        <v>3122</v>
      </c>
      <c r="C654" s="151" t="s">
        <v>3127</v>
      </c>
      <c r="D654" s="151" t="s">
        <v>3128</v>
      </c>
      <c r="E654" s="59" t="s">
        <v>672</v>
      </c>
      <c r="F654" s="68" t="s">
        <v>3129</v>
      </c>
      <c r="G654" s="59" t="s">
        <v>2959</v>
      </c>
      <c r="H654" s="59" t="s">
        <v>3130</v>
      </c>
      <c r="I654" s="20">
        <v>44531</v>
      </c>
      <c r="J654" s="20">
        <v>44539</v>
      </c>
      <c r="K654" s="20">
        <v>44742</v>
      </c>
      <c r="L654" s="154"/>
      <c r="M654" s="51" t="s">
        <v>22</v>
      </c>
      <c r="N654" s="59" t="s">
        <v>3129</v>
      </c>
    </row>
    <row r="655" spans="1:14" ht="200.1" customHeight="1">
      <c r="A655" s="185" t="s">
        <v>3121</v>
      </c>
      <c r="B655" s="26" t="s">
        <v>3122</v>
      </c>
      <c r="C655" s="199" t="s">
        <v>3131</v>
      </c>
      <c r="D655" s="199" t="s">
        <v>3132</v>
      </c>
      <c r="E655" s="26" t="s">
        <v>1266</v>
      </c>
      <c r="F655" s="149" t="s">
        <v>3133</v>
      </c>
      <c r="G655" s="26" t="s">
        <v>3134</v>
      </c>
      <c r="H655" s="26" t="s">
        <v>3135</v>
      </c>
      <c r="I655" s="120">
        <v>44531</v>
      </c>
      <c r="J655" s="120"/>
      <c r="K655" s="120">
        <v>44560</v>
      </c>
      <c r="L655" s="187"/>
      <c r="M655" s="51" t="s">
        <v>22</v>
      </c>
      <c r="N655" s="209"/>
    </row>
    <row r="656" spans="1:14" ht="246" customHeight="1">
      <c r="A656" s="183" t="s">
        <v>3136</v>
      </c>
      <c r="B656" s="59" t="s">
        <v>3137</v>
      </c>
      <c r="C656" s="151" t="s">
        <v>3138</v>
      </c>
      <c r="D656" s="117" t="s">
        <v>3139</v>
      </c>
      <c r="E656" s="59" t="s">
        <v>3140</v>
      </c>
      <c r="F656" s="68" t="s">
        <v>3141</v>
      </c>
      <c r="G656" s="59" t="s">
        <v>3142</v>
      </c>
      <c r="H656" s="59" t="s">
        <v>3143</v>
      </c>
      <c r="I656" s="20">
        <v>44531</v>
      </c>
      <c r="J656" s="20"/>
      <c r="K656" s="20"/>
      <c r="L656" s="154"/>
      <c r="M656" s="51" t="s">
        <v>22</v>
      </c>
      <c r="N656" s="153"/>
    </row>
    <row r="657" spans="1:14" ht="246" customHeight="1">
      <c r="A657" s="183" t="s">
        <v>3144</v>
      </c>
      <c r="B657" s="59" t="s">
        <v>3145</v>
      </c>
      <c r="C657" s="151" t="s">
        <v>3146</v>
      </c>
      <c r="D657" s="117" t="s">
        <v>3147</v>
      </c>
      <c r="E657" s="59" t="s">
        <v>1850</v>
      </c>
      <c r="F657" s="169" t="s">
        <v>3148</v>
      </c>
      <c r="G657" s="26" t="s">
        <v>681</v>
      </c>
      <c r="H657" s="21" t="s">
        <v>3149</v>
      </c>
      <c r="I657" s="20">
        <v>44531</v>
      </c>
      <c r="J657" s="20">
        <v>44546</v>
      </c>
      <c r="K657" s="20">
        <v>44651</v>
      </c>
      <c r="L657" s="154"/>
      <c r="M657" s="51" t="s">
        <v>22</v>
      </c>
      <c r="N657" s="153"/>
    </row>
    <row r="658" spans="1:14" ht="246" customHeight="1">
      <c r="A658" s="185" t="s">
        <v>3144</v>
      </c>
      <c r="B658" s="26" t="s">
        <v>3145</v>
      </c>
      <c r="C658" s="199" t="s">
        <v>3150</v>
      </c>
      <c r="D658" s="118" t="s">
        <v>3151</v>
      </c>
      <c r="E658" s="26" t="s">
        <v>1266</v>
      </c>
      <c r="F658" s="149" t="s">
        <v>3133</v>
      </c>
      <c r="G658" s="26" t="s">
        <v>3134</v>
      </c>
      <c r="H658" s="26" t="s">
        <v>3152</v>
      </c>
      <c r="I658" s="120">
        <v>44531</v>
      </c>
      <c r="J658" s="120">
        <v>44566</v>
      </c>
      <c r="K658" s="120">
        <v>44592</v>
      </c>
      <c r="L658" s="187"/>
      <c r="M658" s="51" t="s">
        <v>22</v>
      </c>
      <c r="N658" s="209"/>
    </row>
    <row r="659" spans="1:14" ht="246" customHeight="1">
      <c r="A659" s="185" t="s">
        <v>3144</v>
      </c>
      <c r="B659" s="26" t="s">
        <v>3145</v>
      </c>
      <c r="C659" s="199" t="s">
        <v>3153</v>
      </c>
      <c r="D659" s="118" t="s">
        <v>3154</v>
      </c>
      <c r="E659" s="26" t="s">
        <v>1266</v>
      </c>
      <c r="F659" s="149" t="s">
        <v>3133</v>
      </c>
      <c r="G659" s="26" t="s">
        <v>3134</v>
      </c>
      <c r="H659" s="26" t="s">
        <v>3152</v>
      </c>
      <c r="I659" s="120">
        <v>44531</v>
      </c>
      <c r="J659" s="120">
        <v>44566</v>
      </c>
      <c r="K659" s="120">
        <v>44592</v>
      </c>
      <c r="L659" s="187"/>
      <c r="M659" s="51" t="s">
        <v>22</v>
      </c>
      <c r="N659" s="209"/>
    </row>
    <row r="660" spans="1:14" ht="246" customHeight="1">
      <c r="A660" s="185" t="s">
        <v>3144</v>
      </c>
      <c r="B660" s="26" t="s">
        <v>3145</v>
      </c>
      <c r="C660" s="199" t="s">
        <v>3155</v>
      </c>
      <c r="D660" s="118" t="s">
        <v>3156</v>
      </c>
      <c r="E660" s="26" t="s">
        <v>1266</v>
      </c>
      <c r="F660" s="149" t="s">
        <v>3133</v>
      </c>
      <c r="G660" s="26" t="s">
        <v>3134</v>
      </c>
      <c r="H660" s="26" t="s">
        <v>3152</v>
      </c>
      <c r="I660" s="120">
        <v>44531</v>
      </c>
      <c r="J660" s="120">
        <v>44566</v>
      </c>
      <c r="K660" s="120" t="s">
        <v>3157</v>
      </c>
      <c r="L660" s="187"/>
      <c r="M660" s="51" t="s">
        <v>22</v>
      </c>
      <c r="N660" s="209"/>
    </row>
    <row r="661" spans="1:14" ht="289.5" customHeight="1">
      <c r="A661" s="185" t="s">
        <v>3144</v>
      </c>
      <c r="B661" s="26" t="s">
        <v>3145</v>
      </c>
      <c r="C661" s="199" t="s">
        <v>3158</v>
      </c>
      <c r="D661" s="118" t="s">
        <v>3159</v>
      </c>
      <c r="E661" s="26" t="s">
        <v>1266</v>
      </c>
      <c r="F661" s="149" t="s">
        <v>3133</v>
      </c>
      <c r="G661" s="26" t="s">
        <v>3134</v>
      </c>
      <c r="H661" s="26" t="s">
        <v>3152</v>
      </c>
      <c r="I661" s="120">
        <v>44531</v>
      </c>
      <c r="J661" s="120">
        <v>44566</v>
      </c>
      <c r="K661" s="120">
        <v>44620</v>
      </c>
      <c r="L661" s="187"/>
      <c r="M661" s="51" t="s">
        <v>22</v>
      </c>
      <c r="N661" s="209"/>
    </row>
    <row r="662" spans="1:14" ht="246" customHeight="1">
      <c r="A662" s="183" t="s">
        <v>3144</v>
      </c>
      <c r="B662" s="59" t="s">
        <v>3145</v>
      </c>
      <c r="C662" s="151" t="s">
        <v>3160</v>
      </c>
      <c r="D662" s="117" t="s">
        <v>3161</v>
      </c>
      <c r="E662" s="59" t="s">
        <v>3162</v>
      </c>
      <c r="F662" s="68" t="s">
        <v>3163</v>
      </c>
      <c r="G662" s="26" t="s">
        <v>3164</v>
      </c>
      <c r="H662" s="26" t="s">
        <v>3165</v>
      </c>
      <c r="I662" s="20">
        <v>44531</v>
      </c>
      <c r="J662" s="20">
        <v>44568</v>
      </c>
      <c r="K662" s="20">
        <v>44651</v>
      </c>
      <c r="L662" s="154"/>
      <c r="M662" s="51" t="s">
        <v>22</v>
      </c>
      <c r="N662" s="153"/>
    </row>
    <row r="663" spans="1:14" ht="246" customHeight="1">
      <c r="A663" s="183" t="s">
        <v>3166</v>
      </c>
      <c r="B663" s="59" t="s">
        <v>3167</v>
      </c>
      <c r="C663" s="193" t="s">
        <v>3168</v>
      </c>
      <c r="D663" s="117" t="s">
        <v>3169</v>
      </c>
      <c r="E663" s="59" t="s">
        <v>731</v>
      </c>
      <c r="F663" s="68" t="s">
        <v>3170</v>
      </c>
      <c r="G663" s="59" t="s">
        <v>1288</v>
      </c>
      <c r="H663" s="59" t="s">
        <v>3171</v>
      </c>
      <c r="I663" s="20">
        <v>44440</v>
      </c>
      <c r="J663" s="20">
        <v>44552</v>
      </c>
      <c r="K663" s="20">
        <v>44742</v>
      </c>
      <c r="L663" s="64" t="s">
        <v>3172</v>
      </c>
      <c r="M663" s="66" t="s">
        <v>468</v>
      </c>
      <c r="N663" s="153" t="s">
        <v>3173</v>
      </c>
    </row>
    <row r="664" spans="1:14" ht="246" customHeight="1">
      <c r="A664" s="155" t="s">
        <v>3166</v>
      </c>
      <c r="B664" s="59" t="s">
        <v>3167</v>
      </c>
      <c r="C664" s="151" t="s">
        <v>3174</v>
      </c>
      <c r="D664" s="117" t="s">
        <v>3175</v>
      </c>
      <c r="E664" s="59" t="s">
        <v>3176</v>
      </c>
      <c r="F664" s="68" t="s">
        <v>3177</v>
      </c>
      <c r="G664" s="59" t="s">
        <v>3178</v>
      </c>
      <c r="H664" s="59" t="s">
        <v>3179</v>
      </c>
      <c r="I664" s="20">
        <v>44440</v>
      </c>
      <c r="J664" s="20">
        <v>44552</v>
      </c>
      <c r="K664" s="20">
        <v>44681</v>
      </c>
      <c r="L664" s="20">
        <v>44771</v>
      </c>
      <c r="M664" s="51" t="s">
        <v>22</v>
      </c>
      <c r="N664" s="153" t="s">
        <v>3180</v>
      </c>
    </row>
    <row r="665" spans="1:14" ht="246" customHeight="1">
      <c r="A665" s="183" t="s">
        <v>3166</v>
      </c>
      <c r="B665" s="59" t="s">
        <v>3167</v>
      </c>
      <c r="C665" s="151" t="s">
        <v>3181</v>
      </c>
      <c r="D665" s="117" t="s">
        <v>3182</v>
      </c>
      <c r="E665" s="59" t="s">
        <v>3176</v>
      </c>
      <c r="F665" s="68" t="s">
        <v>3183</v>
      </c>
      <c r="G665" s="59" t="s">
        <v>3178</v>
      </c>
      <c r="H665" s="59" t="s">
        <v>3184</v>
      </c>
      <c r="I665" s="20">
        <v>44440</v>
      </c>
      <c r="J665" s="20">
        <v>44552</v>
      </c>
      <c r="K665" s="20">
        <v>44681</v>
      </c>
      <c r="L665" s="154"/>
      <c r="M665" s="51" t="s">
        <v>22</v>
      </c>
      <c r="N665" s="153" t="s">
        <v>3183</v>
      </c>
    </row>
    <row r="666" spans="1:14" ht="246" customHeight="1">
      <c r="A666" s="155" t="s">
        <v>3166</v>
      </c>
      <c r="B666" s="59" t="s">
        <v>3167</v>
      </c>
      <c r="C666" s="117" t="s">
        <v>3185</v>
      </c>
      <c r="D666" s="117" t="s">
        <v>3186</v>
      </c>
      <c r="E666" s="59" t="s">
        <v>3187</v>
      </c>
      <c r="F666" s="68" t="s">
        <v>3188</v>
      </c>
      <c r="G666" s="59" t="s">
        <v>3178</v>
      </c>
      <c r="H666" s="59" t="s">
        <v>3189</v>
      </c>
      <c r="I666" s="20">
        <v>44440</v>
      </c>
      <c r="J666" s="20">
        <v>44552</v>
      </c>
      <c r="K666" s="20">
        <v>44895</v>
      </c>
      <c r="L666" s="154"/>
      <c r="M666" s="51" t="s">
        <v>22</v>
      </c>
      <c r="N666" s="68" t="s">
        <v>3190</v>
      </c>
    </row>
    <row r="667" spans="1:14" ht="246" customHeight="1">
      <c r="A667" s="183" t="s">
        <v>3191</v>
      </c>
      <c r="B667" s="59" t="s">
        <v>3192</v>
      </c>
      <c r="C667" s="117" t="s">
        <v>3193</v>
      </c>
      <c r="D667" s="117" t="s">
        <v>3194</v>
      </c>
      <c r="E667" s="59" t="s">
        <v>688</v>
      </c>
      <c r="F667" s="68" t="s">
        <v>3195</v>
      </c>
      <c r="G667" s="59" t="s">
        <v>3178</v>
      </c>
      <c r="H667" s="59" t="s">
        <v>3196</v>
      </c>
      <c r="I667" s="20">
        <v>44531</v>
      </c>
      <c r="J667" s="20">
        <v>44581</v>
      </c>
      <c r="K667" s="20">
        <v>44651</v>
      </c>
      <c r="L667" s="64" t="s">
        <v>3197</v>
      </c>
      <c r="M667" s="66" t="s">
        <v>468</v>
      </c>
      <c r="N667" s="153" t="s">
        <v>3198</v>
      </c>
    </row>
    <row r="668" spans="1:14" ht="246" customHeight="1" thickBot="1">
      <c r="A668" s="183" t="s">
        <v>3191</v>
      </c>
      <c r="B668" s="59" t="s">
        <v>3192</v>
      </c>
      <c r="C668" s="117" t="s">
        <v>3199</v>
      </c>
      <c r="D668" s="117" t="s">
        <v>3200</v>
      </c>
      <c r="E668" s="59" t="s">
        <v>688</v>
      </c>
      <c r="F668" s="68" t="s">
        <v>3201</v>
      </c>
      <c r="G668" s="59" t="s">
        <v>3178</v>
      </c>
      <c r="H668" s="59" t="s">
        <v>3202</v>
      </c>
      <c r="I668" s="20">
        <v>44531</v>
      </c>
      <c r="J668" s="20">
        <v>44581</v>
      </c>
      <c r="K668" s="20">
        <v>44651</v>
      </c>
      <c r="L668" s="154"/>
      <c r="M668" s="51" t="s">
        <v>22</v>
      </c>
      <c r="N668" s="153" t="s">
        <v>3201</v>
      </c>
    </row>
    <row r="669" spans="1:14" ht="27" customHeight="1" thickBot="1">
      <c r="A669" s="266" t="s">
        <v>3203</v>
      </c>
      <c r="B669" s="267"/>
      <c r="C669" s="134"/>
      <c r="D669" s="134"/>
      <c r="E669" s="124"/>
      <c r="F669" s="250"/>
      <c r="G669" s="124"/>
      <c r="H669" s="124"/>
      <c r="I669" s="122"/>
      <c r="J669" s="122"/>
      <c r="K669" s="122"/>
      <c r="L669" s="135"/>
      <c r="M669" s="134"/>
      <c r="N669" s="164"/>
    </row>
    <row r="670" spans="1:14" ht="184.5" customHeight="1">
      <c r="A670" s="183" t="s">
        <v>3204</v>
      </c>
      <c r="B670" s="59" t="s">
        <v>3205</v>
      </c>
      <c r="C670" s="117" t="s">
        <v>3206</v>
      </c>
      <c r="D670" s="205" t="s">
        <v>3207</v>
      </c>
      <c r="E670" s="59" t="s">
        <v>688</v>
      </c>
      <c r="F670" s="68" t="s">
        <v>3208</v>
      </c>
      <c r="G670" s="59" t="s">
        <v>3178</v>
      </c>
      <c r="H670" s="59" t="s">
        <v>3209</v>
      </c>
      <c r="I670" s="20">
        <v>44593</v>
      </c>
      <c r="J670" s="20">
        <v>44613</v>
      </c>
      <c r="K670" s="20">
        <v>44834</v>
      </c>
      <c r="L670" s="154"/>
      <c r="M670" s="47" t="s">
        <v>22</v>
      </c>
      <c r="N670" s="153"/>
    </row>
    <row r="671" spans="1:14" ht="184.5" customHeight="1">
      <c r="A671" s="183" t="s">
        <v>3204</v>
      </c>
      <c r="B671" s="59" t="s">
        <v>3205</v>
      </c>
      <c r="C671" s="117" t="s">
        <v>3210</v>
      </c>
      <c r="D671" s="117" t="s">
        <v>3211</v>
      </c>
      <c r="E671" s="59" t="s">
        <v>688</v>
      </c>
      <c r="F671" s="68" t="s">
        <v>3212</v>
      </c>
      <c r="G671" s="59" t="s">
        <v>3178</v>
      </c>
      <c r="H671" s="59" t="s">
        <v>3213</v>
      </c>
      <c r="I671" s="20">
        <v>44593</v>
      </c>
      <c r="J671" s="20">
        <v>44613</v>
      </c>
      <c r="K671" s="20">
        <v>44681</v>
      </c>
      <c r="L671" s="154"/>
      <c r="M671" s="47" t="s">
        <v>22</v>
      </c>
      <c r="N671" s="153" t="s">
        <v>3214</v>
      </c>
    </row>
    <row r="672" spans="1:14" ht="409.6" customHeight="1">
      <c r="A672" s="183" t="s">
        <v>3215</v>
      </c>
      <c r="B672" s="59" t="s">
        <v>3216</v>
      </c>
      <c r="C672" s="117" t="s">
        <v>3217</v>
      </c>
      <c r="D672" s="117" t="s">
        <v>3218</v>
      </c>
      <c r="E672" s="59" t="s">
        <v>765</v>
      </c>
      <c r="F672" s="68" t="s">
        <v>3219</v>
      </c>
      <c r="G672" s="59" t="s">
        <v>3030</v>
      </c>
      <c r="H672" s="59"/>
      <c r="I672" s="20">
        <v>44593</v>
      </c>
      <c r="J672" s="20"/>
      <c r="K672" s="20"/>
      <c r="L672" s="154"/>
      <c r="M672" s="47" t="s">
        <v>22</v>
      </c>
      <c r="N672" s="153"/>
    </row>
    <row r="673" spans="1:14" ht="246" customHeight="1">
      <c r="A673" s="183" t="s">
        <v>3220</v>
      </c>
      <c r="B673" s="59" t="s">
        <v>3221</v>
      </c>
      <c r="C673" s="117" t="s">
        <v>3222</v>
      </c>
      <c r="D673" s="117" t="s">
        <v>3223</v>
      </c>
      <c r="E673" s="59" t="s">
        <v>672</v>
      </c>
      <c r="F673" s="68" t="s">
        <v>3224</v>
      </c>
      <c r="G673" s="59" t="s">
        <v>2959</v>
      </c>
      <c r="H673" s="59" t="s">
        <v>3225</v>
      </c>
      <c r="I673" s="20">
        <v>44652</v>
      </c>
      <c r="J673" s="20">
        <v>44655</v>
      </c>
      <c r="K673" s="20">
        <v>44742</v>
      </c>
      <c r="L673" s="154"/>
      <c r="M673" s="47" t="s">
        <v>22</v>
      </c>
      <c r="N673" s="68" t="s">
        <v>3224</v>
      </c>
    </row>
    <row r="674" spans="1:14" ht="246" customHeight="1">
      <c r="A674" s="183" t="s">
        <v>3220</v>
      </c>
      <c r="B674" s="59" t="s">
        <v>3221</v>
      </c>
      <c r="C674" s="117" t="s">
        <v>3226</v>
      </c>
      <c r="D674" s="117" t="s">
        <v>3227</v>
      </c>
      <c r="E674" s="59" t="s">
        <v>672</v>
      </c>
      <c r="F674" s="68" t="s">
        <v>3224</v>
      </c>
      <c r="G674" s="59" t="s">
        <v>2959</v>
      </c>
      <c r="H674" s="59" t="s">
        <v>3228</v>
      </c>
      <c r="I674" s="20">
        <v>44652</v>
      </c>
      <c r="J674" s="20">
        <v>44655</v>
      </c>
      <c r="K674" s="20">
        <v>44742</v>
      </c>
      <c r="L674" s="154"/>
      <c r="M674" s="47" t="s">
        <v>22</v>
      </c>
      <c r="N674" s="68" t="s">
        <v>3224</v>
      </c>
    </row>
    <row r="675" spans="1:14" ht="246" customHeight="1">
      <c r="A675" s="183" t="s">
        <v>3220</v>
      </c>
      <c r="B675" s="59" t="s">
        <v>3221</v>
      </c>
      <c r="C675" s="117" t="s">
        <v>3229</v>
      </c>
      <c r="D675" s="117" t="s">
        <v>3230</v>
      </c>
      <c r="E675" s="59" t="s">
        <v>672</v>
      </c>
      <c r="F675" s="68" t="s">
        <v>3231</v>
      </c>
      <c r="G675" s="59" t="s">
        <v>2959</v>
      </c>
      <c r="H675" s="59"/>
      <c r="I675" s="20">
        <v>44652</v>
      </c>
      <c r="J675" s="20">
        <v>44655</v>
      </c>
      <c r="K675" s="20">
        <v>44926</v>
      </c>
      <c r="L675" s="120">
        <v>45107</v>
      </c>
      <c r="M675" s="66" t="s">
        <v>468</v>
      </c>
      <c r="N675" s="68" t="s">
        <v>3232</v>
      </c>
    </row>
    <row r="676" spans="1:14" ht="246" customHeight="1">
      <c r="A676" s="183" t="s">
        <v>3220</v>
      </c>
      <c r="B676" s="59" t="s">
        <v>3221</v>
      </c>
      <c r="C676" s="117" t="s">
        <v>3233</v>
      </c>
      <c r="D676" s="117" t="s">
        <v>3234</v>
      </c>
      <c r="E676" s="59" t="s">
        <v>685</v>
      </c>
      <c r="F676" s="68" t="s">
        <v>3235</v>
      </c>
      <c r="G676" s="59" t="s">
        <v>3236</v>
      </c>
      <c r="H676" s="59" t="s">
        <v>3237</v>
      </c>
      <c r="I676" s="20">
        <v>44652</v>
      </c>
      <c r="J676" s="20">
        <v>44663</v>
      </c>
      <c r="K676" s="20">
        <v>44681</v>
      </c>
      <c r="L676" s="153" t="s">
        <v>3238</v>
      </c>
      <c r="M676" s="47" t="s">
        <v>22</v>
      </c>
      <c r="N676" s="153" t="s">
        <v>3239</v>
      </c>
    </row>
    <row r="677" spans="1:14" ht="246" customHeight="1">
      <c r="A677" s="183" t="s">
        <v>3240</v>
      </c>
      <c r="B677" s="59" t="s">
        <v>3241</v>
      </c>
      <c r="C677" s="117" t="s">
        <v>3242</v>
      </c>
      <c r="D677" s="117" t="s">
        <v>3243</v>
      </c>
      <c r="E677" s="59" t="s">
        <v>765</v>
      </c>
      <c r="F677" s="68" t="s">
        <v>3244</v>
      </c>
      <c r="G677" s="59" t="s">
        <v>3030</v>
      </c>
      <c r="H677" s="59" t="s">
        <v>3245</v>
      </c>
      <c r="I677" s="20">
        <v>44652</v>
      </c>
      <c r="J677" s="20"/>
      <c r="K677" s="20">
        <v>44986</v>
      </c>
      <c r="L677" s="154"/>
      <c r="M677" s="47" t="s">
        <v>22</v>
      </c>
      <c r="N677" s="153"/>
    </row>
    <row r="678" spans="1:14" ht="246" customHeight="1">
      <c r="A678" s="183" t="s">
        <v>3246</v>
      </c>
      <c r="B678" s="59" t="s">
        <v>3247</v>
      </c>
      <c r="C678" s="117" t="s">
        <v>3248</v>
      </c>
      <c r="D678" s="117" t="s">
        <v>3249</v>
      </c>
      <c r="E678" s="59" t="s">
        <v>1850</v>
      </c>
      <c r="F678" s="169" t="s">
        <v>3250</v>
      </c>
      <c r="G678" s="26" t="s">
        <v>681</v>
      </c>
      <c r="H678" s="21" t="s">
        <v>3251</v>
      </c>
      <c r="I678" s="20">
        <v>44682</v>
      </c>
      <c r="J678" s="20">
        <v>44701</v>
      </c>
      <c r="K678" s="20">
        <v>44771</v>
      </c>
      <c r="L678" s="154"/>
      <c r="M678" s="47" t="s">
        <v>22</v>
      </c>
      <c r="N678" s="153"/>
    </row>
    <row r="679" spans="1:14" ht="246" customHeight="1">
      <c r="A679" s="183" t="s">
        <v>3246</v>
      </c>
      <c r="B679" s="59" t="s">
        <v>3247</v>
      </c>
      <c r="C679" s="117" t="s">
        <v>3252</v>
      </c>
      <c r="D679" s="117" t="s">
        <v>3253</v>
      </c>
      <c r="E679" s="59" t="s">
        <v>1850</v>
      </c>
      <c r="F679" s="68" t="s">
        <v>3254</v>
      </c>
      <c r="G679" s="26" t="s">
        <v>681</v>
      </c>
      <c r="H679" s="21" t="s">
        <v>3255</v>
      </c>
      <c r="I679" s="20">
        <v>44682</v>
      </c>
      <c r="J679" s="20">
        <v>44701</v>
      </c>
      <c r="K679" s="20">
        <v>44834</v>
      </c>
      <c r="L679" s="154"/>
      <c r="M679" s="47" t="s">
        <v>22</v>
      </c>
      <c r="N679" s="153"/>
    </row>
    <row r="680" spans="1:14" ht="246" customHeight="1">
      <c r="A680" s="183" t="s">
        <v>3246</v>
      </c>
      <c r="B680" s="59" t="s">
        <v>3247</v>
      </c>
      <c r="C680" s="117" t="s">
        <v>3256</v>
      </c>
      <c r="D680" s="117" t="s">
        <v>3257</v>
      </c>
      <c r="E680" s="59" t="s">
        <v>1850</v>
      </c>
      <c r="F680" s="68" t="s">
        <v>3258</v>
      </c>
      <c r="G680" s="26" t="s">
        <v>681</v>
      </c>
      <c r="H680" s="59" t="s">
        <v>3259</v>
      </c>
      <c r="I680" s="20">
        <v>44682</v>
      </c>
      <c r="J680" s="20">
        <v>44701</v>
      </c>
      <c r="K680" s="20">
        <v>45077</v>
      </c>
      <c r="L680" s="154"/>
      <c r="M680" s="47" t="s">
        <v>22</v>
      </c>
      <c r="N680" s="153"/>
    </row>
    <row r="681" spans="1:14" ht="246" customHeight="1">
      <c r="A681" s="213" t="s">
        <v>3246</v>
      </c>
      <c r="B681" s="214" t="s">
        <v>3247</v>
      </c>
      <c r="C681" s="215" t="s">
        <v>3260</v>
      </c>
      <c r="D681" s="117" t="s">
        <v>3261</v>
      </c>
      <c r="E681" s="36" t="s">
        <v>685</v>
      </c>
      <c r="F681" s="19" t="s">
        <v>3262</v>
      </c>
      <c r="G681" s="36" t="s">
        <v>3263</v>
      </c>
      <c r="H681" s="36" t="s">
        <v>3264</v>
      </c>
      <c r="I681" s="20">
        <v>44682</v>
      </c>
      <c r="J681" s="20">
        <v>44712</v>
      </c>
      <c r="K681" s="20">
        <v>44771</v>
      </c>
      <c r="L681" s="217"/>
      <c r="M681" s="47" t="s">
        <v>22</v>
      </c>
      <c r="N681" s="19" t="s">
        <v>3265</v>
      </c>
    </row>
    <row r="682" spans="1:14" ht="246" customHeight="1">
      <c r="A682" s="213" t="s">
        <v>3246</v>
      </c>
      <c r="B682" s="214" t="s">
        <v>3247</v>
      </c>
      <c r="C682" s="215" t="s">
        <v>3266</v>
      </c>
      <c r="D682" s="117" t="s">
        <v>3267</v>
      </c>
      <c r="E682" s="36" t="s">
        <v>685</v>
      </c>
      <c r="F682" s="19" t="s">
        <v>3268</v>
      </c>
      <c r="G682" s="36" t="s">
        <v>3263</v>
      </c>
      <c r="H682" s="36" t="s">
        <v>3264</v>
      </c>
      <c r="I682" s="216">
        <v>44682</v>
      </c>
      <c r="J682" s="216">
        <v>40694</v>
      </c>
      <c r="K682" s="216">
        <v>44895</v>
      </c>
      <c r="L682" s="217"/>
      <c r="M682" s="47" t="s">
        <v>22</v>
      </c>
      <c r="N682" s="19" t="s">
        <v>3269</v>
      </c>
    </row>
    <row r="683" spans="1:14" ht="246" customHeight="1">
      <c r="A683" s="183" t="s">
        <v>3246</v>
      </c>
      <c r="B683" s="59" t="s">
        <v>3247</v>
      </c>
      <c r="C683" s="117" t="s">
        <v>3270</v>
      </c>
      <c r="D683" s="117" t="s">
        <v>3271</v>
      </c>
      <c r="E683" s="59" t="s">
        <v>731</v>
      </c>
      <c r="F683" s="255" t="s">
        <v>3272</v>
      </c>
      <c r="G683" s="59" t="s">
        <v>3273</v>
      </c>
      <c r="H683" s="257" t="s">
        <v>3274</v>
      </c>
      <c r="I683" s="20">
        <v>44682</v>
      </c>
      <c r="J683" s="20">
        <v>44700</v>
      </c>
      <c r="K683" s="20">
        <v>44895</v>
      </c>
      <c r="L683" s="154"/>
      <c r="M683" s="47" t="s">
        <v>22</v>
      </c>
      <c r="N683" s="153"/>
    </row>
    <row r="684" spans="1:14" ht="284.25" customHeight="1">
      <c r="A684" s="183" t="s">
        <v>3246</v>
      </c>
      <c r="B684" s="59" t="s">
        <v>3247</v>
      </c>
      <c r="C684" s="151" t="s">
        <v>3275</v>
      </c>
      <c r="D684" s="204" t="s">
        <v>3276</v>
      </c>
      <c r="E684" s="59" t="s">
        <v>3277</v>
      </c>
      <c r="F684" s="255" t="s">
        <v>3278</v>
      </c>
      <c r="G684" s="59" t="s">
        <v>3279</v>
      </c>
      <c r="H684" s="257" t="s">
        <v>3280</v>
      </c>
      <c r="I684" s="20">
        <v>44682</v>
      </c>
      <c r="J684" s="20">
        <v>44700</v>
      </c>
      <c r="K684" s="20">
        <v>44742</v>
      </c>
      <c r="L684" s="20" t="s">
        <v>3281</v>
      </c>
      <c r="M684" s="47" t="s">
        <v>22</v>
      </c>
      <c r="N684" s="64"/>
    </row>
    <row r="685" spans="1:14" ht="284.25" customHeight="1">
      <c r="A685" s="183" t="s">
        <v>3282</v>
      </c>
      <c r="B685" s="59" t="s">
        <v>3283</v>
      </c>
      <c r="C685" s="117" t="s">
        <v>3284</v>
      </c>
      <c r="D685" s="117" t="s">
        <v>3285</v>
      </c>
      <c r="E685" s="59" t="s">
        <v>1850</v>
      </c>
      <c r="F685" s="68" t="s">
        <v>3286</v>
      </c>
      <c r="G685" s="59" t="s">
        <v>3287</v>
      </c>
      <c r="H685" s="257" t="s">
        <v>3288</v>
      </c>
      <c r="I685" s="20">
        <v>44713</v>
      </c>
      <c r="J685" s="20">
        <v>44713</v>
      </c>
      <c r="K685" s="20">
        <v>44926</v>
      </c>
      <c r="L685" s="218"/>
      <c r="M685" s="47" t="s">
        <v>22</v>
      </c>
      <c r="N685" s="244"/>
    </row>
    <row r="686" spans="1:14" ht="284.25" customHeight="1">
      <c r="A686" s="245" t="s">
        <v>3289</v>
      </c>
      <c r="B686" s="59" t="s">
        <v>3290</v>
      </c>
      <c r="C686" s="117" t="s">
        <v>3291</v>
      </c>
      <c r="D686" s="117" t="s">
        <v>3292</v>
      </c>
      <c r="E686" s="59" t="s">
        <v>1850</v>
      </c>
      <c r="F686" s="68" t="s">
        <v>3293</v>
      </c>
      <c r="G686" s="59" t="s">
        <v>3287</v>
      </c>
      <c r="H686" s="59" t="s">
        <v>3294</v>
      </c>
      <c r="I686" s="20">
        <v>44754</v>
      </c>
      <c r="J686" s="20">
        <v>44754</v>
      </c>
      <c r="K686" s="20">
        <v>44957</v>
      </c>
      <c r="L686" s="20" t="s">
        <v>3295</v>
      </c>
      <c r="M686" s="66" t="s">
        <v>468</v>
      </c>
      <c r="N686" s="244" t="s">
        <v>3296</v>
      </c>
    </row>
    <row r="687" spans="1:14" ht="284.25" customHeight="1">
      <c r="A687" s="155" t="s">
        <v>3289</v>
      </c>
      <c r="B687" s="59" t="s">
        <v>3290</v>
      </c>
      <c r="C687" s="117" t="s">
        <v>3291</v>
      </c>
      <c r="D687" s="116" t="s">
        <v>3297</v>
      </c>
      <c r="E687" s="59" t="s">
        <v>672</v>
      </c>
      <c r="F687" s="256"/>
      <c r="G687" s="59" t="s">
        <v>3298</v>
      </c>
      <c r="H687" s="258"/>
      <c r="I687" s="20">
        <v>44754</v>
      </c>
      <c r="J687" s="20">
        <v>44760</v>
      </c>
      <c r="K687" s="20">
        <v>44957</v>
      </c>
      <c r="L687" s="20"/>
      <c r="M687" s="66" t="s">
        <v>468</v>
      </c>
      <c r="N687" s="218"/>
    </row>
    <row r="688" spans="1:14" ht="284.25" customHeight="1">
      <c r="A688" s="155" t="s">
        <v>3299</v>
      </c>
      <c r="B688" s="97" t="s">
        <v>3300</v>
      </c>
      <c r="C688" s="116" t="s">
        <v>3301</v>
      </c>
      <c r="D688" s="116" t="s">
        <v>3302</v>
      </c>
      <c r="E688" s="97" t="s">
        <v>1850</v>
      </c>
      <c r="F688" s="163" t="s">
        <v>3303</v>
      </c>
      <c r="G688" s="97" t="s">
        <v>3287</v>
      </c>
      <c r="H688" s="97" t="s">
        <v>3303</v>
      </c>
      <c r="I688" s="246">
        <v>44757</v>
      </c>
      <c r="J688" s="246">
        <v>44757</v>
      </c>
      <c r="K688" s="246">
        <v>44804</v>
      </c>
      <c r="L688" s="247"/>
      <c r="M688" s="47" t="s">
        <v>22</v>
      </c>
      <c r="N688" s="247"/>
    </row>
    <row r="689" spans="1:14" ht="284.25" customHeight="1">
      <c r="A689" s="155" t="s">
        <v>3299</v>
      </c>
      <c r="B689" s="59" t="s">
        <v>3300</v>
      </c>
      <c r="C689" s="117" t="s">
        <v>3304</v>
      </c>
      <c r="D689" s="117" t="s">
        <v>3305</v>
      </c>
      <c r="E689" s="59" t="s">
        <v>672</v>
      </c>
      <c r="F689" s="163" t="s">
        <v>3306</v>
      </c>
      <c r="G689" s="59" t="s">
        <v>3298</v>
      </c>
      <c r="H689" s="97"/>
      <c r="I689" s="20">
        <v>44761</v>
      </c>
      <c r="J689" s="20">
        <v>44769</v>
      </c>
      <c r="K689" s="20">
        <v>44926</v>
      </c>
      <c r="L689" s="20">
        <v>45107</v>
      </c>
      <c r="M689" s="66" t="s">
        <v>468</v>
      </c>
      <c r="N689" s="163" t="s">
        <v>3306</v>
      </c>
    </row>
    <row r="690" spans="1:14" ht="284.25" customHeight="1">
      <c r="A690" s="155" t="s">
        <v>3299</v>
      </c>
      <c r="B690" s="59" t="s">
        <v>3300</v>
      </c>
      <c r="C690" s="117" t="s">
        <v>3304</v>
      </c>
      <c r="D690" s="117" t="s">
        <v>3307</v>
      </c>
      <c r="E690" s="59" t="s">
        <v>672</v>
      </c>
      <c r="F690" s="163" t="s">
        <v>3306</v>
      </c>
      <c r="G690" s="59" t="s">
        <v>3298</v>
      </c>
      <c r="H690" s="258"/>
      <c r="I690" s="20">
        <v>44761</v>
      </c>
      <c r="J690" s="20">
        <v>44769</v>
      </c>
      <c r="K690" s="20">
        <v>44865</v>
      </c>
      <c r="L690" s="20">
        <v>45107</v>
      </c>
      <c r="M690" s="66" t="s">
        <v>468</v>
      </c>
      <c r="N690" s="163" t="s">
        <v>3306</v>
      </c>
    </row>
    <row r="691" spans="1:14" ht="284.25" customHeight="1">
      <c r="A691" s="222" t="s">
        <v>3308</v>
      </c>
      <c r="B691" s="63" t="s">
        <v>3309</v>
      </c>
      <c r="C691" s="223" t="s">
        <v>3310</v>
      </c>
      <c r="D691" s="223" t="s">
        <v>3311</v>
      </c>
      <c r="E691" s="63" t="s">
        <v>3312</v>
      </c>
      <c r="F691" s="163" t="s">
        <v>3313</v>
      </c>
      <c r="G691" s="63" t="s">
        <v>3314</v>
      </c>
      <c r="H691" s="97" t="s">
        <v>3315</v>
      </c>
      <c r="I691" s="37">
        <v>44776</v>
      </c>
      <c r="J691" s="224"/>
      <c r="K691" s="37">
        <v>44804</v>
      </c>
      <c r="L691" s="224"/>
      <c r="M691" s="47" t="s">
        <v>22</v>
      </c>
      <c r="N691" s="163" t="s">
        <v>3313</v>
      </c>
    </row>
    <row r="692" spans="1:14" ht="284.25" customHeight="1">
      <c r="A692" s="155" t="s">
        <v>3316</v>
      </c>
      <c r="B692" s="59" t="s">
        <v>3317</v>
      </c>
      <c r="C692" s="117" t="s">
        <v>3318</v>
      </c>
      <c r="D692" s="45" t="s">
        <v>3319</v>
      </c>
      <c r="E692" s="59" t="s">
        <v>672</v>
      </c>
      <c r="F692" s="256"/>
      <c r="G692" s="59" t="s">
        <v>3298</v>
      </c>
      <c r="H692" s="258"/>
      <c r="I692" s="20">
        <v>44783</v>
      </c>
      <c r="J692" s="20">
        <v>44784</v>
      </c>
      <c r="K692" s="20">
        <v>44985</v>
      </c>
      <c r="L692" s="218"/>
      <c r="M692" s="66" t="s">
        <v>468</v>
      </c>
      <c r="N692" s="218"/>
    </row>
    <row r="693" spans="1:14" ht="284.25" customHeight="1">
      <c r="A693" s="188" t="s">
        <v>3316</v>
      </c>
      <c r="B693" s="26" t="s">
        <v>3317</v>
      </c>
      <c r="C693" s="118" t="s">
        <v>3318</v>
      </c>
      <c r="D693" s="118" t="s">
        <v>3320</v>
      </c>
      <c r="E693" s="26" t="s">
        <v>3321</v>
      </c>
      <c r="F693" s="163" t="s">
        <v>3322</v>
      </c>
      <c r="G693" s="26" t="s">
        <v>3323</v>
      </c>
      <c r="H693" s="97" t="s">
        <v>3324</v>
      </c>
      <c r="I693" s="120">
        <v>44783</v>
      </c>
      <c r="J693" s="120">
        <v>44784</v>
      </c>
      <c r="K693" s="120">
        <v>44834</v>
      </c>
      <c r="L693" s="225"/>
      <c r="M693" s="47" t="s">
        <v>22</v>
      </c>
      <c r="N693" s="163" t="s">
        <v>3322</v>
      </c>
    </row>
    <row r="694" spans="1:14" ht="293.25" customHeight="1">
      <c r="A694" s="155" t="s">
        <v>3325</v>
      </c>
      <c r="B694" s="59" t="s">
        <v>3326</v>
      </c>
      <c r="C694" s="117" t="s">
        <v>3327</v>
      </c>
      <c r="D694" s="117" t="s">
        <v>3328</v>
      </c>
      <c r="E694" s="59" t="s">
        <v>688</v>
      </c>
      <c r="F694" s="68" t="s">
        <v>3329</v>
      </c>
      <c r="G694" s="59" t="s">
        <v>3178</v>
      </c>
      <c r="H694" s="59" t="s">
        <v>3330</v>
      </c>
      <c r="I694" s="20">
        <v>44771</v>
      </c>
      <c r="J694" s="219"/>
      <c r="K694" s="20">
        <v>44957</v>
      </c>
      <c r="L694" s="219"/>
      <c r="M694" s="47" t="s">
        <v>22</v>
      </c>
      <c r="N694" s="153" t="s">
        <v>3329</v>
      </c>
    </row>
    <row r="695" spans="1:14" ht="276.75" customHeight="1">
      <c r="A695" s="155" t="s">
        <v>3325</v>
      </c>
      <c r="B695" s="59" t="s">
        <v>3326</v>
      </c>
      <c r="C695" s="117" t="s">
        <v>3327</v>
      </c>
      <c r="D695" s="117" t="s">
        <v>3331</v>
      </c>
      <c r="E695" s="59" t="s">
        <v>688</v>
      </c>
      <c r="F695" s="68" t="s">
        <v>3332</v>
      </c>
      <c r="G695" s="59" t="s">
        <v>3178</v>
      </c>
      <c r="H695" s="59" t="s">
        <v>3330</v>
      </c>
      <c r="I695" s="20">
        <v>44771</v>
      </c>
      <c r="J695" s="109"/>
      <c r="K695" s="20">
        <v>44895</v>
      </c>
      <c r="L695" s="109"/>
      <c r="M695" s="47" t="s">
        <v>22</v>
      </c>
      <c r="N695" s="68" t="s">
        <v>3332</v>
      </c>
    </row>
    <row r="696" spans="1:14" ht="337.5" customHeight="1">
      <c r="A696" s="155" t="s">
        <v>3333</v>
      </c>
      <c r="B696" s="59" t="s">
        <v>3334</v>
      </c>
      <c r="C696" s="117" t="s">
        <v>3335</v>
      </c>
      <c r="D696" s="117" t="s">
        <v>3336</v>
      </c>
      <c r="E696" s="59" t="s">
        <v>688</v>
      </c>
      <c r="F696" s="68" t="s">
        <v>3337</v>
      </c>
      <c r="G696" s="59" t="s">
        <v>3178</v>
      </c>
      <c r="H696" s="59" t="s">
        <v>3338</v>
      </c>
      <c r="I696" s="20">
        <v>44774</v>
      </c>
      <c r="J696" s="219"/>
      <c r="K696" s="20">
        <v>44926</v>
      </c>
      <c r="L696" s="220">
        <v>45138</v>
      </c>
      <c r="M696" s="66" t="s">
        <v>468</v>
      </c>
      <c r="N696" s="68" t="s">
        <v>3337</v>
      </c>
    </row>
    <row r="697" spans="1:14" ht="337.5" customHeight="1">
      <c r="A697" s="155" t="s">
        <v>3339</v>
      </c>
      <c r="B697" s="59" t="s">
        <v>3340</v>
      </c>
      <c r="C697" s="117" t="s">
        <v>3341</v>
      </c>
      <c r="D697" s="117" t="s">
        <v>3342</v>
      </c>
      <c r="E697" s="59" t="s">
        <v>1850</v>
      </c>
      <c r="F697" s="68" t="s">
        <v>3343</v>
      </c>
      <c r="G697" s="59" t="s">
        <v>3287</v>
      </c>
      <c r="H697" s="59" t="s">
        <v>3344</v>
      </c>
      <c r="I697" s="20">
        <v>44817</v>
      </c>
      <c r="J697" s="20">
        <v>44817</v>
      </c>
      <c r="K697" s="248">
        <v>45291</v>
      </c>
      <c r="L697" s="218"/>
      <c r="M697" s="66" t="s">
        <v>468</v>
      </c>
      <c r="N697" s="68" t="s">
        <v>3345</v>
      </c>
    </row>
    <row r="698" spans="1:14" ht="337.5" customHeight="1">
      <c r="A698" s="155" t="s">
        <v>3339</v>
      </c>
      <c r="B698" s="59" t="s">
        <v>3340</v>
      </c>
      <c r="C698" s="117" t="s">
        <v>3341</v>
      </c>
      <c r="D698" s="117" t="s">
        <v>3346</v>
      </c>
      <c r="E698" s="59" t="s">
        <v>672</v>
      </c>
      <c r="F698" s="256"/>
      <c r="G698" s="59" t="s">
        <v>3298</v>
      </c>
      <c r="H698" s="258"/>
      <c r="I698" s="20">
        <v>44817</v>
      </c>
      <c r="J698" s="20">
        <v>44825</v>
      </c>
      <c r="K698" s="20">
        <v>45016</v>
      </c>
      <c r="L698" s="218"/>
      <c r="M698" s="66" t="s">
        <v>468</v>
      </c>
      <c r="N698" s="218"/>
    </row>
    <row r="699" spans="1:14" ht="337.5" customHeight="1">
      <c r="A699" s="155" t="s">
        <v>3339</v>
      </c>
      <c r="B699" s="59" t="s">
        <v>3340</v>
      </c>
      <c r="C699" s="117" t="s">
        <v>3341</v>
      </c>
      <c r="D699" s="117" t="s">
        <v>3347</v>
      </c>
      <c r="E699" s="59" t="s">
        <v>672</v>
      </c>
      <c r="F699" s="256"/>
      <c r="G699" s="59" t="s">
        <v>3298</v>
      </c>
      <c r="H699" s="258"/>
      <c r="I699" s="20">
        <v>44817</v>
      </c>
      <c r="J699" s="20">
        <v>44825</v>
      </c>
      <c r="K699" s="20">
        <v>45077</v>
      </c>
      <c r="L699" s="218"/>
      <c r="M699" s="66" t="s">
        <v>468</v>
      </c>
      <c r="N699" s="218"/>
    </row>
    <row r="700" spans="1:14" ht="337.5" customHeight="1">
      <c r="A700" s="155" t="s">
        <v>3339</v>
      </c>
      <c r="B700" s="59" t="s">
        <v>3340</v>
      </c>
      <c r="C700" s="117" t="s">
        <v>3341</v>
      </c>
      <c r="D700" s="117" t="s">
        <v>3348</v>
      </c>
      <c r="E700" s="59" t="s">
        <v>672</v>
      </c>
      <c r="F700" s="256"/>
      <c r="G700" s="59" t="s">
        <v>3298</v>
      </c>
      <c r="H700" s="258"/>
      <c r="I700" s="20">
        <v>44817</v>
      </c>
      <c r="J700" s="20">
        <v>44825</v>
      </c>
      <c r="K700" s="20" t="s">
        <v>3349</v>
      </c>
      <c r="L700" s="218"/>
      <c r="M700" s="66" t="s">
        <v>468</v>
      </c>
      <c r="N700" s="218"/>
    </row>
    <row r="701" spans="1:14" ht="371.25" customHeight="1">
      <c r="A701" s="155" t="s">
        <v>3350</v>
      </c>
      <c r="B701" s="59" t="s">
        <v>3351</v>
      </c>
      <c r="C701" s="117" t="s">
        <v>3352</v>
      </c>
      <c r="D701" s="117" t="s">
        <v>3353</v>
      </c>
      <c r="E701" s="59" t="s">
        <v>731</v>
      </c>
      <c r="F701" s="68" t="s">
        <v>3354</v>
      </c>
      <c r="G701" s="59" t="s">
        <v>3355</v>
      </c>
      <c r="H701" s="258"/>
      <c r="I701" s="20">
        <v>44818</v>
      </c>
      <c r="J701" s="218"/>
      <c r="K701" s="20">
        <v>45077</v>
      </c>
      <c r="L701" s="218"/>
      <c r="M701" s="66" t="s">
        <v>468</v>
      </c>
      <c r="N701" s="153" t="s">
        <v>3354</v>
      </c>
    </row>
    <row r="702" spans="1:14" ht="360.75" customHeight="1">
      <c r="A702" s="155" t="s">
        <v>3350</v>
      </c>
      <c r="B702" s="59" t="s">
        <v>3351</v>
      </c>
      <c r="C702" s="117" t="s">
        <v>3352</v>
      </c>
      <c r="D702" s="117" t="s">
        <v>3356</v>
      </c>
      <c r="E702" s="59" t="s">
        <v>688</v>
      </c>
      <c r="F702" s="68" t="s">
        <v>3357</v>
      </c>
      <c r="G702" s="59" t="s">
        <v>3178</v>
      </c>
      <c r="H702" s="59" t="s">
        <v>3358</v>
      </c>
      <c r="I702" s="20">
        <v>44818</v>
      </c>
      <c r="J702" s="109"/>
      <c r="K702" s="20">
        <v>44926</v>
      </c>
      <c r="L702" s="109"/>
      <c r="M702" s="47" t="s">
        <v>22</v>
      </c>
      <c r="N702" s="68" t="s">
        <v>3357</v>
      </c>
    </row>
  </sheetData>
  <protectedRanges>
    <protectedRange sqref="F493:H494" name="Rango1_2"/>
    <protectedRange sqref="F408:H408" name="Rango1_1_1_1"/>
    <protectedRange sqref="G642" name="Rango1_1_1_1_2"/>
    <protectedRange sqref="G643" name="Rango1_1_1_1_3"/>
    <protectedRange sqref="G647" name="Rango1_1_1_1_4"/>
    <protectedRange sqref="G648" name="Rango1_1_1_1_6"/>
    <protectedRange sqref="G657" name="Rango1_1_1_1_8"/>
    <protectedRange sqref="G678" name="Rango1_1_1_1_9"/>
    <protectedRange sqref="G679" name="Rango1_1_1_1_10"/>
    <protectedRange sqref="G680" name="Rango1_1_1_1_11"/>
    <protectedRange sqref="G685" name="Rango1_1_1_1_1"/>
    <protectedRange sqref="G686" name="Rango1_1_1_1_7"/>
    <protectedRange sqref="G688" name="Rango1_1_1_1_12"/>
    <protectedRange sqref="G697" name="Rango1_1_1_1_14"/>
  </protectedRanges>
  <autoFilter ref="A1:N702" xr:uid="{00000000-0001-0000-0300-000000000000}"/>
  <mergeCells count="8">
    <mergeCell ref="A669:B669"/>
    <mergeCell ref="A614:B614"/>
    <mergeCell ref="A2:B2"/>
    <mergeCell ref="A540:B540"/>
    <mergeCell ref="A158:B158"/>
    <mergeCell ref="A291:B291"/>
    <mergeCell ref="A395:B395"/>
    <mergeCell ref="A454:B454"/>
  </mergeCells>
  <conditionalFormatting sqref="K286">
    <cfRule type="expression" dxfId="1" priority="351">
      <formula>+#REF!="Pendiente"</formula>
    </cfRule>
    <cfRule type="expression" dxfId="0" priority="352">
      <formula>+#REF!="Cumplida"</formula>
    </cfRule>
  </conditionalFormatting>
  <dataValidations disablePrompts="1" count="2">
    <dataValidation type="list" allowBlank="1" showInputMessage="1" showErrorMessage="1" sqref="K286" xr:uid="{00000000-0002-0000-0300-000000000000}">
      <formula1>$BC$1:$BC$1</formula1>
    </dataValidation>
    <dataValidation type="list" allowBlank="1" showInputMessage="1" showErrorMessage="1" sqref="L400:L401" xr:uid="{00000000-0002-0000-0300-000001000000}">
      <formula1>$BC$1:$BC$2</formula1>
    </dataValidation>
  </dataValidations>
  <hyperlinks>
    <hyperlink ref="G165" r:id="rId1" display="mailto:yesna@imas.go.cr" xr:uid="{00000000-0004-0000-0300-000000000000}"/>
    <hyperlink ref="G166" r:id="rId2" display="mailto:yesna@imas.go.cr" xr:uid="{00000000-0004-0000-0300-000001000000}"/>
    <hyperlink ref="G167" r:id="rId3" display="mailto:yesna@imas.go.cr" xr:uid="{00000000-0004-0000-0300-000002000000}"/>
    <hyperlink ref="G171" r:id="rId4" display="mailto:yesna@imas.go.cr" xr:uid="{00000000-0004-0000-0300-000003000000}"/>
    <hyperlink ref="G172" r:id="rId5" display="mailto:yesna@imas.go.cr" xr:uid="{00000000-0004-0000-0300-000004000000}"/>
    <hyperlink ref="G201" r:id="rId6" display="mailto:yesna@imas.go.cr" xr:uid="{00000000-0004-0000-0300-000005000000}"/>
    <hyperlink ref="G168" r:id="rId7" display="mailto:yesna@imas.go.cr" xr:uid="{00000000-0004-0000-0300-000006000000}"/>
    <hyperlink ref="G169" r:id="rId8" display="mailto:yesna@imas.go.cr" xr:uid="{00000000-0004-0000-0300-000007000000}"/>
    <hyperlink ref="G170" r:id="rId9" display="mailto:yesna@imas.go.cr" xr:uid="{00000000-0004-0000-0300-000008000000}"/>
    <hyperlink ref="C505" location="_ftn1" display="_ftn1" xr:uid="{00000000-0004-0000-0300-000009000000}"/>
    <hyperlink ref="C509" location="_ftn1" display="_ftn1" xr:uid="{00000000-0004-0000-0300-00000A000000}"/>
    <hyperlink ref="G446" r:id="rId10" xr:uid="{00000000-0004-0000-0300-00000B000000}"/>
    <hyperlink ref="G447" r:id="rId11" xr:uid="{00000000-0004-0000-0300-00000C000000}"/>
    <hyperlink ref="G448" r:id="rId12" xr:uid="{00000000-0004-0000-0300-00000D000000}"/>
    <hyperlink ref="G451" r:id="rId13" xr:uid="{00000000-0004-0000-0300-00000E000000}"/>
    <hyperlink ref="G453" r:id="rId14" xr:uid="{00000000-0004-0000-0300-00000F000000}"/>
    <hyperlink ref="G449" r:id="rId15" xr:uid="{00000000-0004-0000-0300-000010000000}"/>
    <hyperlink ref="G450" r:id="rId16" xr:uid="{00000000-0004-0000-0300-000011000000}"/>
  </hyperlinks>
  <pageMargins left="0.11811023622047245" right="0.11811023622047245" top="0.19685039370078741" bottom="0.23622047244094491" header="0.19685039370078741" footer="0.31496062992125984"/>
  <pageSetup orientation="landscape"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95460-270C-4296-9EE6-2AA3F002E533}">
  <dimension ref="A1:E12"/>
  <sheetViews>
    <sheetView showGridLines="0" workbookViewId="0">
      <selection activeCell="B10" sqref="B10"/>
    </sheetView>
  </sheetViews>
  <sheetFormatPr defaultColWidth="11.42578125" defaultRowHeight="15"/>
  <cols>
    <col min="1" max="1" width="22.28515625" customWidth="1"/>
    <col min="2" max="2" width="21.7109375" customWidth="1"/>
    <col min="3" max="3" width="18.140625" customWidth="1"/>
    <col min="4" max="4" width="20.28515625" customWidth="1"/>
  </cols>
  <sheetData>
    <row r="1" spans="1:5" ht="19.5" thickBot="1">
      <c r="A1" s="274" t="s">
        <v>3359</v>
      </c>
      <c r="B1" s="274"/>
      <c r="C1" s="274"/>
      <c r="D1" s="274"/>
    </row>
    <row r="2" spans="1:5" ht="38.25" thickBot="1">
      <c r="A2" s="232" t="s">
        <v>3360</v>
      </c>
      <c r="B2" s="233" t="s">
        <v>3361</v>
      </c>
      <c r="C2" s="233" t="s">
        <v>22</v>
      </c>
      <c r="D2" s="234" t="s">
        <v>468</v>
      </c>
      <c r="E2" s="221"/>
    </row>
    <row r="3" spans="1:5" ht="18.75">
      <c r="A3" s="228">
        <v>2015</v>
      </c>
      <c r="B3" s="227">
        <f ca="1">COUNTA('MACU IMAS II SEMESTRE 2022'!A3:'MACU IMAS II SEMESTRE 2022'!A157)</f>
        <v>155</v>
      </c>
      <c r="C3" s="227">
        <f>COUNTIF('MACU IMAS II SEMESTRE 2022'!M3:M157,"=Cumplida")</f>
        <v>155</v>
      </c>
      <c r="D3" s="229">
        <f>COUNTIF('MACU IMAS II SEMESTRE 2022'!M3:M157,"=En proceso")</f>
        <v>0</v>
      </c>
    </row>
    <row r="4" spans="1:5" ht="18.75">
      <c r="A4" s="230">
        <v>2016</v>
      </c>
      <c r="B4" s="226">
        <f ca="1">COUNTA('MACU IMAS II SEMESTRE 2022'!A159:'MACU IMAS II SEMESTRE 2022'!A290)</f>
        <v>132</v>
      </c>
      <c r="C4" s="226">
        <f>COUNTIF('MACU IMAS II SEMESTRE 2022'!M159:M290,"=Cumplida")</f>
        <v>132</v>
      </c>
      <c r="D4" s="231">
        <f>COUNTIF('MACU IMAS II SEMESTRE 2022'!M159:M290,"=En proceso")</f>
        <v>0</v>
      </c>
    </row>
    <row r="5" spans="1:5" ht="18.75">
      <c r="A5" s="230">
        <v>2017</v>
      </c>
      <c r="B5" s="226">
        <f ca="1">COUNTA('MACU IMAS II SEMESTRE 2022'!A292:'MACU IMAS II SEMESTRE 2022'!A394)</f>
        <v>103</v>
      </c>
      <c r="C5" s="226">
        <f>COUNTIF('MACU IMAS II SEMESTRE 2022'!M292:M394,"=Cumplida")</f>
        <v>102</v>
      </c>
      <c r="D5" s="231">
        <f>COUNTIF('MACU IMAS II SEMESTRE 2022'!M292:M394,"=En proceso")</f>
        <v>1</v>
      </c>
    </row>
    <row r="6" spans="1:5" ht="18.75">
      <c r="A6" s="230">
        <v>2018</v>
      </c>
      <c r="B6" s="226">
        <f ca="1">COUNTA('MACU IMAS II SEMESTRE 2022'!A396:'MACU IMAS II SEMESTRE 2022'!A453)</f>
        <v>58</v>
      </c>
      <c r="C6" s="226">
        <f>COUNTIF('MACU IMAS II SEMESTRE 2022'!M396:M453,"=Cumplida")</f>
        <v>56</v>
      </c>
      <c r="D6" s="231">
        <f>COUNTIF('MACU IMAS II SEMESTRE 2022'!M396:M453,"=En proceso")</f>
        <v>2</v>
      </c>
    </row>
    <row r="7" spans="1:5" ht="18.75">
      <c r="A7" s="230">
        <v>2019</v>
      </c>
      <c r="B7" s="226">
        <f ca="1">COUNTA('MACU IMAS II SEMESTRE 2022'!A455:'MACU IMAS II SEMESTRE 2022'!A539)</f>
        <v>85</v>
      </c>
      <c r="C7" s="226">
        <f>COUNTIF('MACU IMAS II SEMESTRE 2022'!M455:M539,"=Cumplida")</f>
        <v>80</v>
      </c>
      <c r="D7" s="231">
        <f>COUNTIF('MACU IMAS II SEMESTRE 2022'!M455:M539,"=En proceso")</f>
        <v>5</v>
      </c>
    </row>
    <row r="8" spans="1:5" ht="18.75">
      <c r="A8" s="230">
        <v>2020</v>
      </c>
      <c r="B8" s="226">
        <f ca="1">COUNTA('MACU IMAS II SEMESTRE 2022'!A541:'MACU IMAS II SEMESTRE 2022'!A613)</f>
        <v>73</v>
      </c>
      <c r="C8" s="226">
        <f>COUNTIF('MACU IMAS II SEMESTRE 2022'!M541:M613,"=Cumplida")</f>
        <v>73</v>
      </c>
      <c r="D8" s="231">
        <f>COUNTIF('MACU IMAS II SEMESTRE 2022'!M541:M613,"=En proceso")</f>
        <v>0</v>
      </c>
    </row>
    <row r="9" spans="1:5" ht="18.75">
      <c r="A9" s="230">
        <v>2021</v>
      </c>
      <c r="B9" s="226">
        <f ca="1">COUNTA('MACU IMAS II SEMESTRE 2022'!A615:'MACU IMAS II SEMESTRE 2022'!A668)</f>
        <v>54</v>
      </c>
      <c r="C9" s="226">
        <f>COUNTIF('MACU IMAS II SEMESTRE 2022'!M615:M668,"=Cumplida")</f>
        <v>44</v>
      </c>
      <c r="D9" s="231">
        <f>COUNTIF('MACU IMAS II SEMESTRE 2022'!M615:M668,"=En proceso")</f>
        <v>9</v>
      </c>
    </row>
    <row r="10" spans="1:5" ht="19.5" thickBot="1">
      <c r="A10" s="235">
        <v>2022</v>
      </c>
      <c r="B10" s="236">
        <f ca="1">COUNTA('MACU IMAS II SEMESTRE 2022'!A670:'MACU IMAS II SEMESTRE 2022'!A702)</f>
        <v>33</v>
      </c>
      <c r="C10" s="236">
        <f>COUNTIF('MACU IMAS II SEMESTRE 2022'!M670:M702,"=Cumplida")</f>
        <v>21</v>
      </c>
      <c r="D10" s="237">
        <f>COUNTIF('MACU IMAS II SEMESTRE 2022'!M670:M702,"=En proceso")</f>
        <v>12</v>
      </c>
    </row>
    <row r="11" spans="1:5" ht="19.5" thickBot="1">
      <c r="A11" s="259" t="s">
        <v>3362</v>
      </c>
      <c r="B11" s="238">
        <f ca="1">SUM(B3:B10)</f>
        <v>693</v>
      </c>
      <c r="C11" s="238">
        <f>SUM(C3:C10)</f>
        <v>663</v>
      </c>
      <c r="D11" s="239">
        <f>SUM(D3:D10)</f>
        <v>29</v>
      </c>
      <c r="E11" s="240"/>
    </row>
    <row r="12" spans="1:5">
      <c r="A12" s="1"/>
      <c r="B12" s="1"/>
      <c r="C12" s="241">
        <f ca="1">+C11/B11</f>
        <v>0.95670995670995673</v>
      </c>
      <c r="D12" s="241">
        <f ca="1">+D11/B11</f>
        <v>4.1847041847041848E-2</v>
      </c>
    </row>
  </sheetData>
  <mergeCells count="1">
    <mergeCell ref="A1:D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DE52BECDEF895409C232CFE77705D91" ma:contentTypeVersion="6" ma:contentTypeDescription="Crear nuevo documento." ma:contentTypeScope="" ma:versionID="ca5deb81de5a419a7394d252e1a8992b">
  <xsd:schema xmlns:xsd="http://www.w3.org/2001/XMLSchema" xmlns:xs="http://www.w3.org/2001/XMLSchema" xmlns:p="http://schemas.microsoft.com/office/2006/metadata/properties" xmlns:ns2="90016535-896a-4d17-bd55-2ea362de1aee" targetNamespace="http://schemas.microsoft.com/office/2006/metadata/properties" ma:root="true" ma:fieldsID="9012e8a681eb51db6b6958bcc44b5432" ns2:_="">
    <xsd:import namespace="90016535-896a-4d17-bd55-2ea362de1ae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016535-896a-4d17-bd55-2ea362de1a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C19DF9-F240-45E2-9E3A-08A0F3842773}"/>
</file>

<file path=customXml/itemProps2.xml><?xml version="1.0" encoding="utf-8"?>
<ds:datastoreItem xmlns:ds="http://schemas.openxmlformats.org/officeDocument/2006/customXml" ds:itemID="{A461CCE0-CB2F-413E-B592-7FBB3031E521}"/>
</file>

<file path=customXml/itemProps3.xml><?xml version="1.0" encoding="utf-8"?>
<ds:datastoreItem xmlns:ds="http://schemas.openxmlformats.org/officeDocument/2006/customXml" ds:itemID="{367701FC-784D-43F1-9723-A2263FEFE135}"/>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GSandoval</dc:creator>
  <cp:keywords/>
  <dc:description/>
  <cp:lastModifiedBy>Fabricio Jose Mora Evans</cp:lastModifiedBy>
  <cp:revision/>
  <dcterms:created xsi:type="dcterms:W3CDTF">2017-05-03T15:18:19Z</dcterms:created>
  <dcterms:modified xsi:type="dcterms:W3CDTF">2023-02-14T21:08:49Z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0x010100DDE52BECDEF895409C232CFE77705D91</vt:lpwstr>
  </property>
</Properties>
</file>